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Form" sheetId="1" r:id="rId1"/>
  </sheets>
  <definedNames>
    <definedName name="_xlnm.Print_Area" localSheetId="0">'Form'!$B$1:$T$52</definedName>
  </definedNames>
  <calcPr fullCalcOnLoad="1"/>
</workbook>
</file>

<file path=xl/sharedStrings.xml><?xml version="1.0" encoding="utf-8"?>
<sst xmlns="http://schemas.openxmlformats.org/spreadsheetml/2006/main" count="1711" uniqueCount="1677">
  <si>
    <t>3 Valleys10Over 72 (Free)No</t>
  </si>
  <si>
    <t>3 Valleys11Over 72 (Free)No</t>
  </si>
  <si>
    <t>3 Valleys12Over 72 (Free)No</t>
  </si>
  <si>
    <t>3 Valleys13Over 72 (Free)No</t>
  </si>
  <si>
    <t>3 Valleys14Over 72 (Free)No</t>
  </si>
  <si>
    <t>3 Valleys15Over 72 (Free)No</t>
  </si>
  <si>
    <t>3 Valleys16Over 72 (Free)No</t>
  </si>
  <si>
    <t>3 Valleys17Over 72 (Free)No</t>
  </si>
  <si>
    <t>3 Valleys18Over 72 (Free)No</t>
  </si>
  <si>
    <t>3 Valleys19Over 72 (Free)No</t>
  </si>
  <si>
    <t>3 Valleys20Over 72 (Free)No</t>
  </si>
  <si>
    <t>3 Valleys21Over 72 (Free)No</t>
  </si>
  <si>
    <t>3 Valleys22Over 72 (Free)No</t>
  </si>
  <si>
    <t>3 Valleys23Over 72 (Free)No</t>
  </si>
  <si>
    <t>3 Valleys24Over 72 (Free)No</t>
  </si>
  <si>
    <t>3 Valleys25Over 72 (Free)No</t>
  </si>
  <si>
    <t>3 Valleys26Over 72 (Free)No</t>
  </si>
  <si>
    <t>3 Valleys27Over 72 (Free)No</t>
  </si>
  <si>
    <t>3 Valleys28Over 72 (Free)No</t>
  </si>
  <si>
    <t>3 Valleys29Over 72 (Free)No</t>
  </si>
  <si>
    <t>3 Valleys30Over 72 (Free)No</t>
  </si>
  <si>
    <t>Meribel ValleyAMOver 72 (Free)No</t>
  </si>
  <si>
    <t>Meribel ValleyPMOver 72 (Free)No</t>
  </si>
  <si>
    <t>Meribel ValleyOneOver 72 (Free)No</t>
  </si>
  <si>
    <t>Meribel ValleyTwoOver 72 (Free)No</t>
  </si>
  <si>
    <t>Meribel ValleyThreeOver 72 (Free)No</t>
  </si>
  <si>
    <t>Meribel ValleyFourOver 72 (Free)No</t>
  </si>
  <si>
    <t>Meribel ValleyFiveOver 72 (Free)No</t>
  </si>
  <si>
    <t>Meribel ValleySixOver 72 (Free)No</t>
  </si>
  <si>
    <t>Meribel ValleySevenOver 72 (Free)No</t>
  </si>
  <si>
    <t>Meribel ValleyEightOver 72 (Free)No</t>
  </si>
  <si>
    <t>Meribel ValleyNineOver 72 (Free)No</t>
  </si>
  <si>
    <t>Meribel Valley10Over 72 (Free)No</t>
  </si>
  <si>
    <t>Meribel Valley11Over 72 (Free)No</t>
  </si>
  <si>
    <t>Meribel Valley12Over 72 (Free)No</t>
  </si>
  <si>
    <t>Meribel Valley13Over 72 (Free)No</t>
  </si>
  <si>
    <t>Meribel Valley14Over 72 (Free)No</t>
  </si>
  <si>
    <t>Meribel Valley15Over 72 (Free)No</t>
  </si>
  <si>
    <t>Meribel Valley16Over 72 (Free)No</t>
  </si>
  <si>
    <t>Meribel Valley17Over 72 (Free)No</t>
  </si>
  <si>
    <t>Meribel Valley18Over 72 (Free)No</t>
  </si>
  <si>
    <t>Meribel Valley19Over 72 (Free)No</t>
  </si>
  <si>
    <t>Meribel Valley20Over 72 (Free)No</t>
  </si>
  <si>
    <t>Meribel Valley21Over 72 (Free)No</t>
  </si>
  <si>
    <t>Meribel Valley22Over 72 (Free)No</t>
  </si>
  <si>
    <t>Meribel Valley23Over 72 (Free)No</t>
  </si>
  <si>
    <t>Meribel Valley24Over 72 (Free)No</t>
  </si>
  <si>
    <t>Meribel Valley25Over 72 (Free)No</t>
  </si>
  <si>
    <t>Meribel Valley26Over 72 (Free)No</t>
  </si>
  <si>
    <t>Meribel Valley27Over 72 (Free)No</t>
  </si>
  <si>
    <t>Meribel Valley28Over 72 (Free)No</t>
  </si>
  <si>
    <t>Meribel Valley29Over 72 (Free)No</t>
  </si>
  <si>
    <t>Meribel Valley30Over 72 (Free)No</t>
  </si>
  <si>
    <t>PietonAMOver 72 (Free)No</t>
  </si>
  <si>
    <t>PietonPMOver 72 (Free)No</t>
  </si>
  <si>
    <t>PietonOneOver 72 (Free)No</t>
  </si>
  <si>
    <t>PietonTwoOver 72 (Free)No</t>
  </si>
  <si>
    <t>PietonThreeOver 72 (Free)No</t>
  </si>
  <si>
    <t>PietonFourOver 72 (Free)No</t>
  </si>
  <si>
    <t>PietonFiveOver 72 (Free)No</t>
  </si>
  <si>
    <t>PietonSixOver 72 (Free)No</t>
  </si>
  <si>
    <t>PietonSevenOver 72 (Free)No</t>
  </si>
  <si>
    <t>PietonEightOver 72 (Free)No</t>
  </si>
  <si>
    <t>PietonNineOver 72 (Free)No</t>
  </si>
  <si>
    <t>Pieton10Over 72 (Free)No</t>
  </si>
  <si>
    <t>Pieton11Over 72 (Free)No</t>
  </si>
  <si>
    <t>Pieton12Over 72 (Free)No</t>
  </si>
  <si>
    <t>Pieton13Over 72 (Free)No</t>
  </si>
  <si>
    <t>Pieton14Over 72 (Free)No</t>
  </si>
  <si>
    <t>Pieton15Over 72 (Free)No</t>
  </si>
  <si>
    <t>Pieton16Over 72 (Free)No</t>
  </si>
  <si>
    <t>Pieton17Over 72 (Free)No</t>
  </si>
  <si>
    <t>Pieton18Over 72 (Free)No</t>
  </si>
  <si>
    <t>Pieton19Over 72 (Free)No</t>
  </si>
  <si>
    <t>Pieton20Over 72 (Free)No</t>
  </si>
  <si>
    <t>Pieton21Over 72 (Free)No</t>
  </si>
  <si>
    <t>Pieton22Over 72 (Free)No</t>
  </si>
  <si>
    <t>Pieton23Over 72 (Free)No</t>
  </si>
  <si>
    <t>Pieton24Over 72 (Free)No</t>
  </si>
  <si>
    <t>Pieton25Over 72 (Free)No</t>
  </si>
  <si>
    <t>Pieton26Over 72 (Free)No</t>
  </si>
  <si>
    <t>Pieton27Over 72 (Free)No</t>
  </si>
  <si>
    <t>Pieton28Over 72 (Free)No</t>
  </si>
  <si>
    <t>Pieton29Over 72 (Free)No</t>
  </si>
  <si>
    <t>Pieton30Over 72 (Free)No</t>
  </si>
  <si>
    <t>MinipassPMOver 72 (Free)No</t>
  </si>
  <si>
    <t>MinipassOneOver 72 (Free)No</t>
  </si>
  <si>
    <t>Option Meribel PassOver 72 (Free)No</t>
  </si>
  <si>
    <t>Optiion 3 Valleys PassOver 72 (Free)No</t>
  </si>
  <si>
    <t>3 ValleysSixFamily 4No</t>
  </si>
  <si>
    <t>3 ValleysSevenFamily 4No</t>
  </si>
  <si>
    <t>3 ValleysEightFamily 4No</t>
  </si>
  <si>
    <t>3 ValleysNineFamily 4No</t>
  </si>
  <si>
    <t>3 Valleys10Family 4No</t>
  </si>
  <si>
    <t>3 Valleys11Family 4No</t>
  </si>
  <si>
    <t>3 Valleys12Family 4No</t>
  </si>
  <si>
    <t>3 Valleys13Family 4No</t>
  </si>
  <si>
    <t>3 Valleys14Family 4No</t>
  </si>
  <si>
    <t>3 Valleys15Family 4No</t>
  </si>
  <si>
    <t>3 Valleys16Family 4No</t>
  </si>
  <si>
    <t>3 Valleys17Family 4No</t>
  </si>
  <si>
    <t>3 Valleys18Family 4No</t>
  </si>
  <si>
    <t>3 Valleys19Family 4No</t>
  </si>
  <si>
    <t>3 Valleys20Family 4No</t>
  </si>
  <si>
    <t>3 Valleys21Family 4No</t>
  </si>
  <si>
    <t>3 Valleys22Family 4No</t>
  </si>
  <si>
    <t>3 Valleys23Family 4No</t>
  </si>
  <si>
    <t>3 Valleys24Family 4No</t>
  </si>
  <si>
    <t>3 Valleys25Family 4No</t>
  </si>
  <si>
    <t>3 Valleys26Family 4No</t>
  </si>
  <si>
    <t>3 Valleys27Family 4No</t>
  </si>
  <si>
    <t>3 Valleys28Family 4No</t>
  </si>
  <si>
    <t>3 Valleys29Family 4No</t>
  </si>
  <si>
    <t>3 Valleys30Family 4No</t>
  </si>
  <si>
    <t>Meribel ValleySixFamily 4No</t>
  </si>
  <si>
    <t>Meribel ValleySevenFamily 4No</t>
  </si>
  <si>
    <t>Meribel ValleyEightFamily 4No</t>
  </si>
  <si>
    <t>Meribel ValleyNineFamily 4No</t>
  </si>
  <si>
    <t>Meribel Valley10Family 4No</t>
  </si>
  <si>
    <t>Meribel Valley11Family 4No</t>
  </si>
  <si>
    <t>Meribel Valley12Family 4No</t>
  </si>
  <si>
    <t>Meribel Valley13Family 4No</t>
  </si>
  <si>
    <t>Meribel Valley14Family 4No</t>
  </si>
  <si>
    <t>Meribel Valley15Family 4No</t>
  </si>
  <si>
    <t>Meribel Valley16Family 4No</t>
  </si>
  <si>
    <t>Meribel Valley17Family 4No</t>
  </si>
  <si>
    <t>Meribel Valley18Family 4No</t>
  </si>
  <si>
    <t>Meribel Valley19Family 4No</t>
  </si>
  <si>
    <t>Meribel Valley20Family 4No</t>
  </si>
  <si>
    <t>Meribel Valley21Family 4No</t>
  </si>
  <si>
    <t>Meribel Valley22Family 4No</t>
  </si>
  <si>
    <t>Meribel Valley23Family 4No</t>
  </si>
  <si>
    <t>Meribel Valley24Family 4No</t>
  </si>
  <si>
    <t>Meribel Valley25Family 4No</t>
  </si>
  <si>
    <t>Meribel Valley26Family 4No</t>
  </si>
  <si>
    <t>Meribel Valley27Family 4No</t>
  </si>
  <si>
    <t>Meribel Valley28Family 4No</t>
  </si>
  <si>
    <t>Meribel Valley29Family 4No</t>
  </si>
  <si>
    <t>Meribel Valley30Family 4No</t>
  </si>
  <si>
    <t>3 ValleysSixFamily 5No</t>
  </si>
  <si>
    <t>3 ValleysSevenFamily 5No</t>
  </si>
  <si>
    <t>3 ValleysEightFamily 5No</t>
  </si>
  <si>
    <t>3 ValleysNineFamily 5No</t>
  </si>
  <si>
    <t>3 Valleys10Family 5No</t>
  </si>
  <si>
    <t>3 Valleys11Family 5No</t>
  </si>
  <si>
    <t>3 Valleys12Family 5No</t>
  </si>
  <si>
    <t>3 Valleys13Family 5No</t>
  </si>
  <si>
    <t>3 Valleys14Family 5No</t>
  </si>
  <si>
    <t>3 Valleys15Family 5No</t>
  </si>
  <si>
    <t>3 Valleys16Family 5No</t>
  </si>
  <si>
    <t>3 Valleys17Family 5No</t>
  </si>
  <si>
    <t>3 Valleys18Family 5No</t>
  </si>
  <si>
    <t>3 Valleys19Family 5No</t>
  </si>
  <si>
    <t>3 Valleys20Family 5No</t>
  </si>
  <si>
    <t>3 Valleys21Family 5No</t>
  </si>
  <si>
    <t>3 Valleys22Family 5No</t>
  </si>
  <si>
    <t>3 Valleys23Family 5No</t>
  </si>
  <si>
    <t>3 Valleys24Family 5No</t>
  </si>
  <si>
    <t>3 Valleys25Family 5No</t>
  </si>
  <si>
    <t>3 Valleys26Family 5No</t>
  </si>
  <si>
    <t>3 Valleys27Family 5No</t>
  </si>
  <si>
    <t>3 Valleys28Family 5No</t>
  </si>
  <si>
    <t>3 Valleys29Family 5No</t>
  </si>
  <si>
    <t>3 Valleys30Family 5No</t>
  </si>
  <si>
    <t>Meribel ValleySixFamily 5No</t>
  </si>
  <si>
    <t>Meribel ValleySevenFamily 5No</t>
  </si>
  <si>
    <t>Meribel ValleyEightFamily 5No</t>
  </si>
  <si>
    <t>Meribel ValleyNineFamily 5No</t>
  </si>
  <si>
    <t>Meribel Valley10Family 5No</t>
  </si>
  <si>
    <t>Meribel Valley11Family 5No</t>
  </si>
  <si>
    <t>Meribel Valley12Family 5No</t>
  </si>
  <si>
    <t>Meribel Valley13Family 5No</t>
  </si>
  <si>
    <t>Meribel Valley14Family 5No</t>
  </si>
  <si>
    <t>Meribel Valley15Family 5No</t>
  </si>
  <si>
    <t>Meribel Valley16Family 5No</t>
  </si>
  <si>
    <t>Meribel Valley17Family 5No</t>
  </si>
  <si>
    <t>Meribel Valley18Family 5No</t>
  </si>
  <si>
    <t>Meribel Valley19Family 5No</t>
  </si>
  <si>
    <t>Meribel Valley20Family 5No</t>
  </si>
  <si>
    <t>Meribel Valley21Family 5No</t>
  </si>
  <si>
    <t>Meribel Valley22Family 5No</t>
  </si>
  <si>
    <t>Meribel Valley23Family 5No</t>
  </si>
  <si>
    <t>Meribel Valley24Family 5No</t>
  </si>
  <si>
    <t>Meribel Valley25Family 5No</t>
  </si>
  <si>
    <t>Meribel Valley26Family 5No</t>
  </si>
  <si>
    <t>Meribel Valley27Family 5No</t>
  </si>
  <si>
    <t>Meribel Valley28Family 5No</t>
  </si>
  <si>
    <t>Meribel Valley29Family 5No</t>
  </si>
  <si>
    <t>Meribel Valley30Family 5No</t>
  </si>
  <si>
    <t>3 ValleysSixFamily 6No</t>
  </si>
  <si>
    <t>3 ValleysSevenFamily 6No</t>
  </si>
  <si>
    <t>3 ValleysEightFamily 6No</t>
  </si>
  <si>
    <t>3 ValleysNineFamily 6No</t>
  </si>
  <si>
    <t>3 Valleys10Family 6No</t>
  </si>
  <si>
    <t>3 Valleys11Family 6No</t>
  </si>
  <si>
    <t>3 Valleys12Family 6No</t>
  </si>
  <si>
    <t>3 Valleys13Family 6No</t>
  </si>
  <si>
    <t>3 Valleys14Family 6No</t>
  </si>
  <si>
    <t>3 Valleys15Family 6No</t>
  </si>
  <si>
    <t>3 Valleys16Family 6No</t>
  </si>
  <si>
    <t>3 Valleys17Family 6No</t>
  </si>
  <si>
    <t>3 Valleys18Family 6No</t>
  </si>
  <si>
    <t>3 Valleys19Family 6No</t>
  </si>
  <si>
    <t>3 Valleys20Family 6No</t>
  </si>
  <si>
    <t>3 Valleys21Family 6No</t>
  </si>
  <si>
    <t>3 Valleys22Family 6No</t>
  </si>
  <si>
    <t>3 Valleys23Family 6No</t>
  </si>
  <si>
    <t>3 Valleys24Family 6No</t>
  </si>
  <si>
    <t>3 Valleys25Family 6No</t>
  </si>
  <si>
    <t>3 Valleys26Family 6No</t>
  </si>
  <si>
    <t>3 Valleys27Family 6No</t>
  </si>
  <si>
    <t>3 Valleys28Family 6No</t>
  </si>
  <si>
    <t>3 Valleys29Family 6No</t>
  </si>
  <si>
    <t>3 Valleys30Family 6No</t>
  </si>
  <si>
    <t>Meribel ValleySixFamily 6No</t>
  </si>
  <si>
    <t>Meribel ValleySevenFamily 6No</t>
  </si>
  <si>
    <t>Meribel ValleyEightFamily 6No</t>
  </si>
  <si>
    <t>Meribel ValleyNineFamily 6No</t>
  </si>
  <si>
    <t>Meribel Valley10Family 6No</t>
  </si>
  <si>
    <t>Meribel Valley11Family 6No</t>
  </si>
  <si>
    <t>Meribel Valley12Family 6No</t>
  </si>
  <si>
    <t>Meribel Valley13Family 6No</t>
  </si>
  <si>
    <t>Meribel Valley14Family 6No</t>
  </si>
  <si>
    <t>Meribel Valley15Family 6No</t>
  </si>
  <si>
    <t>Meribel Valley16Family 6No</t>
  </si>
  <si>
    <t>Meribel Valley17Family 6No</t>
  </si>
  <si>
    <t>Meribel Valley18Family 6No</t>
  </si>
  <si>
    <t>Meribel Valley19Family 6No</t>
  </si>
  <si>
    <t>Meribel Valley20Family 6No</t>
  </si>
  <si>
    <t>Meribel Valley21Family 6No</t>
  </si>
  <si>
    <t>Meribel Valley22Family 6No</t>
  </si>
  <si>
    <t>Meribel Valley23Family 6No</t>
  </si>
  <si>
    <t>Meribel Valley24Family 6No</t>
  </si>
  <si>
    <t>Meribel Valley25Family 6No</t>
  </si>
  <si>
    <t>Meribel Valley26Family 6No</t>
  </si>
  <si>
    <t>Meribel Valley27Family 6No</t>
  </si>
  <si>
    <t>Meribel Valley28Family 6No</t>
  </si>
  <si>
    <t>Meribel Valley29Family 6No</t>
  </si>
  <si>
    <t>Meribel Valley30Family 6No</t>
  </si>
  <si>
    <t>3 ValleysSixFamily 7No</t>
  </si>
  <si>
    <t>3 ValleysSevenFamily 7No</t>
  </si>
  <si>
    <t>3 ValleysEightFamily 7No</t>
  </si>
  <si>
    <t>3 ValleysNineFamily 7No</t>
  </si>
  <si>
    <t>3 Valleys10Family 7No</t>
  </si>
  <si>
    <t>3 Valleys11Family 7No</t>
  </si>
  <si>
    <t>3 Valleys12Family 7No</t>
  </si>
  <si>
    <t>3 Valleys13Family 7No</t>
  </si>
  <si>
    <t>3 Valleys14Family 7No</t>
  </si>
  <si>
    <t>3 Valleys15Family 7No</t>
  </si>
  <si>
    <t>3 Valleys16Family 7No</t>
  </si>
  <si>
    <t>3 Valleys17Family 7No</t>
  </si>
  <si>
    <t>3 Valleys18Family 7No</t>
  </si>
  <si>
    <t>3 Valleys19Family 7No</t>
  </si>
  <si>
    <t>3 Valleys20Family 7No</t>
  </si>
  <si>
    <t>3 Valleys21Family 7No</t>
  </si>
  <si>
    <t>3 Valleys22Family 7No</t>
  </si>
  <si>
    <t>3 Valleys23Family 7No</t>
  </si>
  <si>
    <t>3 Valleys24Family 7No</t>
  </si>
  <si>
    <t>3 Valleys25Family 7No</t>
  </si>
  <si>
    <t>3 Valleys26Family 7No</t>
  </si>
  <si>
    <t>3 Valleys27Family 7No</t>
  </si>
  <si>
    <t>3 Valleys28Family 7No</t>
  </si>
  <si>
    <t>3 Valleys29Family 7No</t>
  </si>
  <si>
    <t>3 Valleys30Family 7No</t>
  </si>
  <si>
    <t>Meribel ValleySixFamily 7No</t>
  </si>
  <si>
    <t>Meribel ValleySevenFamily 7No</t>
  </si>
  <si>
    <t>Meribel ValleyEightFamily 7No</t>
  </si>
  <si>
    <t>Meribel ValleyNineFamily 7No</t>
  </si>
  <si>
    <t>Meribel Valley10Family 7No</t>
  </si>
  <si>
    <t>Meribel Valley11Family 7No</t>
  </si>
  <si>
    <t>Meribel Valley12Family 7No</t>
  </si>
  <si>
    <t>Meribel Valley13Family 7No</t>
  </si>
  <si>
    <t>Meribel Valley14Family 7No</t>
  </si>
  <si>
    <t>Meribel Valley15Family 7No</t>
  </si>
  <si>
    <t>Meribel Valley16Family 7No</t>
  </si>
  <si>
    <t>Meribel Valley17Family 7No</t>
  </si>
  <si>
    <t>Meribel Valley18Family 7No</t>
  </si>
  <si>
    <t>Meribel Valley19Family 7No</t>
  </si>
  <si>
    <t>Meribel Valley20Family 7No</t>
  </si>
  <si>
    <t>Meribel Valley21Family 7No</t>
  </si>
  <si>
    <t>Meribel Valley22Family 7No</t>
  </si>
  <si>
    <t>Meribel Valley23Family 7No</t>
  </si>
  <si>
    <t>Meribel Valley24Family 7No</t>
  </si>
  <si>
    <t>Meribel Valley25Family 7No</t>
  </si>
  <si>
    <t>Meribel Valley26Family 7No</t>
  </si>
  <si>
    <t>Meribel Valley27Family 7No</t>
  </si>
  <si>
    <t>Meribel Valley28Family 7No</t>
  </si>
  <si>
    <t>Meribel Valley29Family 7No</t>
  </si>
  <si>
    <t>Meribel Valley30Family 7No</t>
  </si>
  <si>
    <t>3 ValleysSixFamily 8No</t>
  </si>
  <si>
    <t>3 ValleysSevenFamily 8No</t>
  </si>
  <si>
    <t>3 ValleysEightFamily 8No</t>
  </si>
  <si>
    <t>3 ValleysNineFamily 8No</t>
  </si>
  <si>
    <t>3 Valleys10Family 8No</t>
  </si>
  <si>
    <t>3 Valleys11Family 8No</t>
  </si>
  <si>
    <t>3 Valleys12Family 8No</t>
  </si>
  <si>
    <t>3 Valleys13Family 8No</t>
  </si>
  <si>
    <t>3 Valleys14Family 8No</t>
  </si>
  <si>
    <t>3 Valleys15Family 8No</t>
  </si>
  <si>
    <t>3 Valleys16Family 8No</t>
  </si>
  <si>
    <t>3 Valleys17Family 8No</t>
  </si>
  <si>
    <t>3 Valleys18Family 8No</t>
  </si>
  <si>
    <t>3 Valleys19Family 8No</t>
  </si>
  <si>
    <t>3 Valleys20Family 8No</t>
  </si>
  <si>
    <t>3 Valleys21Family 8No</t>
  </si>
  <si>
    <t>3 Valleys22Family 8No</t>
  </si>
  <si>
    <t>3 Valleys23Family 8No</t>
  </si>
  <si>
    <t>3 Valleys24Family 8No</t>
  </si>
  <si>
    <t>3 Valleys25Family 8No</t>
  </si>
  <si>
    <t>3 Valleys26Family 8No</t>
  </si>
  <si>
    <t>3 Valleys27Family 8No</t>
  </si>
  <si>
    <t>3 Valleys28Family 8No</t>
  </si>
  <si>
    <t>3 Valleys29Family 8No</t>
  </si>
  <si>
    <t>3 Valleys30Family 8No</t>
  </si>
  <si>
    <t>Meribel ValleySixFamily 8No</t>
  </si>
  <si>
    <t>Meribel ValleySevenFamily 8No</t>
  </si>
  <si>
    <t>Meribel ValleyEightFamily 8No</t>
  </si>
  <si>
    <t>Meribel ValleyNineFamily 8No</t>
  </si>
  <si>
    <t>Meribel Valley10Family 8No</t>
  </si>
  <si>
    <t>Meribel Valley11Family 8No</t>
  </si>
  <si>
    <t>Meribel Valley12Family 8No</t>
  </si>
  <si>
    <t>Meribel Valley13Family 8No</t>
  </si>
  <si>
    <t>Meribel Valley14Family 8No</t>
  </si>
  <si>
    <t>Meribel Valley15Family 8No</t>
  </si>
  <si>
    <t>Meribel Valley16Family 8No</t>
  </si>
  <si>
    <t>Meribel Valley17Family 8No</t>
  </si>
  <si>
    <t>Meribel Valley18Family 8No</t>
  </si>
  <si>
    <t>Meribel Valley19Family 8No</t>
  </si>
  <si>
    <t>Meribel Valley20Family 8No</t>
  </si>
  <si>
    <t>Meribel Valley21Family 8No</t>
  </si>
  <si>
    <t>Meribel Valley22Family 8No</t>
  </si>
  <si>
    <t>Meribel Valley23Family 8No</t>
  </si>
  <si>
    <t>Meribel Valley24Family 8No</t>
  </si>
  <si>
    <t>Meribel Valley25Family 8No</t>
  </si>
  <si>
    <t>Meribel Valley26Family 8No</t>
  </si>
  <si>
    <t>Meribel Valley27Family 8No</t>
  </si>
  <si>
    <t>Meribel Valley28Family 8No</t>
  </si>
  <si>
    <t>Meribel Valley29Family 8No</t>
  </si>
  <si>
    <t>Meribel Valley30Family 8No</t>
  </si>
  <si>
    <t>3 ValleysSixFamily 9No</t>
  </si>
  <si>
    <t>3 ValleysSevenFamily 9No</t>
  </si>
  <si>
    <t>3 ValleysEightFamily 9No</t>
  </si>
  <si>
    <t>3 ValleysNineFamily 9No</t>
  </si>
  <si>
    <t>3 Valleys10Family 9No</t>
  </si>
  <si>
    <t>3 Valleys11Family 9No</t>
  </si>
  <si>
    <t>3 Valleys12Family 9No</t>
  </si>
  <si>
    <t>3 Valleys13Family 9No</t>
  </si>
  <si>
    <t>3 Valleys14Family 9No</t>
  </si>
  <si>
    <t>3 Valleys15Family 9No</t>
  </si>
  <si>
    <t>3 Valleys16Family 9No</t>
  </si>
  <si>
    <t>3 Valleys17Family 9No</t>
  </si>
  <si>
    <t>3 Valleys18Family 9No</t>
  </si>
  <si>
    <t>3 Valleys19Family 9No</t>
  </si>
  <si>
    <t>3 Valleys20Family 9No</t>
  </si>
  <si>
    <t>3 Valleys21Family 9No</t>
  </si>
  <si>
    <t>3 Valleys22Family 9No</t>
  </si>
  <si>
    <t>3 Valleys23Family 9No</t>
  </si>
  <si>
    <t>3 Valleys24Family 9No</t>
  </si>
  <si>
    <t>3 Valleys25Family 9No</t>
  </si>
  <si>
    <t>3 Valleys26Family 9No</t>
  </si>
  <si>
    <t>3 Valleys27Family 9No</t>
  </si>
  <si>
    <t>3 Valleys28Family 9No</t>
  </si>
  <si>
    <t>3 Valleys29Family 9No</t>
  </si>
  <si>
    <t>3 Valleys30Family 9No</t>
  </si>
  <si>
    <t>Meribel ValleySixFamily 9No</t>
  </si>
  <si>
    <t>Meribel ValleySevenFamily 9No</t>
  </si>
  <si>
    <t>Meribel ValleyEightFamily 9No</t>
  </si>
  <si>
    <t>Meribel ValleyNineFamily 9No</t>
  </si>
  <si>
    <t>Meribel Valley10Family 9No</t>
  </si>
  <si>
    <t>Meribel Valley11Family 9No</t>
  </si>
  <si>
    <t>Meribel Valley12Family 9No</t>
  </si>
  <si>
    <t>Meribel Valley13Family 9No</t>
  </si>
  <si>
    <t>Meribel Valley14Family 9No</t>
  </si>
  <si>
    <t>Meribel Valley15Family 9No</t>
  </si>
  <si>
    <t>Meribel Valley16Family 9No</t>
  </si>
  <si>
    <t>Meribel Valley17Family 9No</t>
  </si>
  <si>
    <t>Meribel Valley18Family 9No</t>
  </si>
  <si>
    <t>Meribel Valley19Family 9No</t>
  </si>
  <si>
    <t>Meribel Valley20Family 9No</t>
  </si>
  <si>
    <t>Meribel Valley21Family 9No</t>
  </si>
  <si>
    <t>Meribel Valley22Family 9No</t>
  </si>
  <si>
    <t>Meribel Valley23Family 9No</t>
  </si>
  <si>
    <t>Meribel Valley24Family 9No</t>
  </si>
  <si>
    <t>Meribel Valley25Family 9No</t>
  </si>
  <si>
    <t>Meribel Valley26Family 9No</t>
  </si>
  <si>
    <t>Meribel Valley27Family 9No</t>
  </si>
  <si>
    <t>Meribel Valley28Family 9No</t>
  </si>
  <si>
    <t>Meribel Valley29Family 9No</t>
  </si>
  <si>
    <t>Meribel Valley30Family 9No</t>
  </si>
  <si>
    <t>Option Meribel Passunder 5 (free)Yes</t>
  </si>
  <si>
    <t>Option Meribel Pass</t>
  </si>
  <si>
    <t>Optiion 3 Valleys Pass</t>
  </si>
  <si>
    <t>AM</t>
  </si>
  <si>
    <t>PM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</si>
  <si>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</si>
  <si>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</si>
  <si>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</si>
  <si>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</si>
  <si>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</si>
  <si>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</si>
  <si>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</si>
  <si>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</si>
  <si>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</si>
  <si>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3 ValleysAMunder 5 (free)Yes</t>
  </si>
  <si>
    <t>3 ValleysPMunder 5 (free)Yes</t>
  </si>
  <si>
    <t>3 ValleysOneunder 5 (free)Yes</t>
  </si>
  <si>
    <t>3 ValleysTwounder 5 (free)Yes</t>
  </si>
  <si>
    <t>3 ValleysThreeunder 5 (free)Yes</t>
  </si>
  <si>
    <t>3 ValleysFourunder 5 (free)Yes</t>
  </si>
  <si>
    <t>3 ValleysFiveunder 5 (free)Yes</t>
  </si>
  <si>
    <t>3 ValleysSixunder 5 (free)Yes</t>
  </si>
  <si>
    <t>3 ValleysSevenunder 5 (free)Yes</t>
  </si>
  <si>
    <t>3 ValleysEightunder 5 (free)Yes</t>
  </si>
  <si>
    <t>3 ValleysNineunder 5 (free)Yes</t>
  </si>
  <si>
    <t>Meribel ValleyAMunder 5 (free)Yes</t>
  </si>
  <si>
    <t>Meribel ValleyPMunder 5 (free)Yes</t>
  </si>
  <si>
    <t>Meribel ValleyOneunder 5 (free)Yes</t>
  </si>
  <si>
    <t>Meribel ValleyTwounder 5 (free)Yes</t>
  </si>
  <si>
    <t>Meribel ValleyThreeunder 5 (free)Yes</t>
  </si>
  <si>
    <t>Meribel ValleyFourunder 5 (free)Yes</t>
  </si>
  <si>
    <t>Meribel ValleyFiveunder 5 (free)Yes</t>
  </si>
  <si>
    <t>Meribel ValleySixunder 5 (free)Yes</t>
  </si>
  <si>
    <t>Meribel ValleySevenunder 5 (free)Yes</t>
  </si>
  <si>
    <t>Meribel ValleyEightunder 5 (free)Yes</t>
  </si>
  <si>
    <t>Meribel ValleyNineunder 5 (free)Yes</t>
  </si>
  <si>
    <t>PietonAMunder 5 (free)Yes</t>
  </si>
  <si>
    <t>Lift Pass Order form 2007-08</t>
  </si>
  <si>
    <t>Born Between 1995 and 2002 inclusive</t>
  </si>
  <si>
    <t>Born between 1940 and 1948 Inclusive</t>
  </si>
  <si>
    <t>2 Adults + 2 Children Born after 1990 Min. 6 Days</t>
  </si>
  <si>
    <t>Born between 1995 and 2002 inclusive</t>
  </si>
  <si>
    <t>Born between 1940 and 1948 inclusive</t>
  </si>
  <si>
    <t>2 adults + 2 children born after 1990 min. 6 days</t>
  </si>
  <si>
    <t>Ski For Free: Anyone born after 2002 or before 1940 can ski for just 3€</t>
  </si>
  <si>
    <t>Additional family children (born after 1990) may be added to the family pass for the relevent child rate</t>
  </si>
  <si>
    <t>PietonPMunder 5 (free)Yes</t>
  </si>
  <si>
    <t>PietonOneunder 5 (free)Yes</t>
  </si>
  <si>
    <t>PietonTwounder 5 (free)Yes</t>
  </si>
  <si>
    <t>PietonThreeunder 5 (free)Yes</t>
  </si>
  <si>
    <t>PietonFourunder 5 (free)Yes</t>
  </si>
  <si>
    <t>PietonFiveunder 5 (free)Yes</t>
  </si>
  <si>
    <t>PietonSixunder 5 (free)Yes</t>
  </si>
  <si>
    <t>PietonSevenunder 5 (free)Yes</t>
  </si>
  <si>
    <t>PietonEightunder 5 (free)Yes</t>
  </si>
  <si>
    <t>PietonNineunder 5 (free)Yes</t>
  </si>
  <si>
    <t>MinipassPMunder 5 (free)Yes</t>
  </si>
  <si>
    <t>MinipassOneunder 5 (free)Yes</t>
  </si>
  <si>
    <t>Optiion 3 Valleys Passunder 5 (free)Yes</t>
  </si>
  <si>
    <t>3 Valleys10under 5 (free)Yes</t>
  </si>
  <si>
    <t>3 Valleys11under 5 (free)Yes</t>
  </si>
  <si>
    <t>3 Valleys12under 5 (free)Yes</t>
  </si>
  <si>
    <t>3 Valleys13under 5 (free)Yes</t>
  </si>
  <si>
    <t>3 Valleys14under 5 (free)Yes</t>
  </si>
  <si>
    <t>3 Valleys15under 5 (free)Yes</t>
  </si>
  <si>
    <t>3 Valleys16under 5 (free)Yes</t>
  </si>
  <si>
    <t>3 Valleys17under 5 (free)Yes</t>
  </si>
  <si>
    <t>3 Valleys18under 5 (free)Yes</t>
  </si>
  <si>
    <t>3 Valleys19under 5 (free)Yes</t>
  </si>
  <si>
    <t>3 Valleys20under 5 (free)Yes</t>
  </si>
  <si>
    <t>3 Valleys21under 5 (free)Yes</t>
  </si>
  <si>
    <t>3 Valleys22under 5 (free)Yes</t>
  </si>
  <si>
    <t>3 Valleys23under 5 (free)Yes</t>
  </si>
  <si>
    <t>3 Valleys24under 5 (free)Yes</t>
  </si>
  <si>
    <t>3 Valleys25under 5 (free)Yes</t>
  </si>
  <si>
    <t>3 Valleys26under 5 (free)Yes</t>
  </si>
  <si>
    <t>3 Valleys27under 5 (free)Yes</t>
  </si>
  <si>
    <t>3 Valleys28under 5 (free)Yes</t>
  </si>
  <si>
    <t>3 Valleys29under 5 (free)Yes</t>
  </si>
  <si>
    <t>3 Valleys30under 5 (free)Yes</t>
  </si>
  <si>
    <t>Meribel Valley10under 5 (free)Yes</t>
  </si>
  <si>
    <t>Meribel Valley11under 5 (free)Yes</t>
  </si>
  <si>
    <t>Meribel Valley12under 5 (free)Yes</t>
  </si>
  <si>
    <t>Meribel Valley13under 5 (free)Yes</t>
  </si>
  <si>
    <t>Meribel Valley14under 5 (free)Yes</t>
  </si>
  <si>
    <t>Meribel Valley15under 5 (free)Yes</t>
  </si>
  <si>
    <t>Meribel Valley16under 5 (free)Yes</t>
  </si>
  <si>
    <t>Meribel Valley17under 5 (free)Yes</t>
  </si>
  <si>
    <t>Meribel Valley18under 5 (free)Yes</t>
  </si>
  <si>
    <t>Meribel Valley19under 5 (free)Yes</t>
  </si>
  <si>
    <t>Meribel Valley20under 5 (free)Yes</t>
  </si>
  <si>
    <t>Meribel Valley21under 5 (free)Yes</t>
  </si>
  <si>
    <t>Meribel Valley22under 5 (free)Yes</t>
  </si>
  <si>
    <t>Meribel Valley23under 5 (free)Yes</t>
  </si>
  <si>
    <t>Meribel Valley24under 5 (free)Yes</t>
  </si>
  <si>
    <t>Meribel Valley25under 5 (free)Yes</t>
  </si>
  <si>
    <t>Meribel Valley26under 5 (free)Yes</t>
  </si>
  <si>
    <t>Meribel Valley27under 5 (free)Yes</t>
  </si>
  <si>
    <t>Meribel Valley28under 5 (free)Yes</t>
  </si>
  <si>
    <t>Meribel Valley29under 5 (free)Yes</t>
  </si>
  <si>
    <t>Meribel Valley30under 5 (free)Yes</t>
  </si>
  <si>
    <t>Pieton10under 5 (free)Yes</t>
  </si>
  <si>
    <t>Pieton11under 5 (free)Yes</t>
  </si>
  <si>
    <t>Pieton12under 5 (free)Yes</t>
  </si>
  <si>
    <t>Pieton13under 5 (free)Yes</t>
  </si>
  <si>
    <t>Pieton14under 5 (free)Yes</t>
  </si>
  <si>
    <t>Pieton15under 5 (free)Yes</t>
  </si>
  <si>
    <t>Pieton16under 5 (free)Yes</t>
  </si>
  <si>
    <t>Pieton17under 5 (free)Yes</t>
  </si>
  <si>
    <t>Pieton18under 5 (free)Yes</t>
  </si>
  <si>
    <t>Pieton19under 5 (free)Yes</t>
  </si>
  <si>
    <t>Pieton20under 5 (free)Yes</t>
  </si>
  <si>
    <t>Pieton21under 5 (free)Yes</t>
  </si>
  <si>
    <t>Pieton22under 5 (free)Yes</t>
  </si>
  <si>
    <t>Pieton23under 5 (free)Yes</t>
  </si>
  <si>
    <t>Pieton24under 5 (free)Yes</t>
  </si>
  <si>
    <t>Pieton25under 5 (free)Yes</t>
  </si>
  <si>
    <t>Pieton26under 5 (free)Yes</t>
  </si>
  <si>
    <t>Pieton27under 5 (free)Yes</t>
  </si>
  <si>
    <t>Pieton28under 5 (free)Yes</t>
  </si>
  <si>
    <t>Pieton29under 5 (free)Yes</t>
  </si>
  <si>
    <t>Pieton30under 5 (free)Yes</t>
  </si>
  <si>
    <t>Name</t>
  </si>
  <si>
    <t>Credit Card Number</t>
  </si>
  <si>
    <t>Expiry Date</t>
  </si>
  <si>
    <t>Cardholder Signature</t>
  </si>
  <si>
    <t>Start Date</t>
  </si>
  <si>
    <t>Age</t>
  </si>
  <si>
    <t>Insurance</t>
  </si>
  <si>
    <t>Unit Price</t>
  </si>
  <si>
    <t>Pass Type</t>
  </si>
  <si>
    <t>Total</t>
  </si>
  <si>
    <t>Names</t>
  </si>
  <si>
    <t>No. Days</t>
  </si>
  <si>
    <t>Adult</t>
  </si>
  <si>
    <t>Child</t>
  </si>
  <si>
    <t>Senior</t>
  </si>
  <si>
    <t>3 Valleys</t>
  </si>
  <si>
    <t>Meribel Valley</t>
  </si>
  <si>
    <t>Lift Pass Prices</t>
  </si>
  <si>
    <t>Order Form</t>
  </si>
  <si>
    <t>Payment Details</t>
  </si>
  <si>
    <t>Security No.</t>
  </si>
  <si>
    <t>Card Billing Address</t>
  </si>
  <si>
    <t>Post Code</t>
  </si>
  <si>
    <t>Mastercard</t>
  </si>
  <si>
    <t>Visa</t>
  </si>
  <si>
    <t>Date</t>
  </si>
  <si>
    <t>Official Use Only</t>
  </si>
  <si>
    <t>Card €</t>
  </si>
  <si>
    <t>Cash €</t>
  </si>
  <si>
    <t>Envelope No.</t>
  </si>
  <si>
    <t>Chalet Holidays In Meribel</t>
  </si>
  <si>
    <t>child</t>
  </si>
  <si>
    <t>Family</t>
  </si>
  <si>
    <t>Days</t>
  </si>
  <si>
    <t>No. passes</t>
  </si>
  <si>
    <t>Total To Pay</t>
  </si>
  <si>
    <t>Amount Due</t>
  </si>
  <si>
    <t>we require passports (or copies) for anyone ordering the following passes:   Free, Child, Senior and Family (Inc. Parents)</t>
  </si>
  <si>
    <t>E Mail</t>
  </si>
  <si>
    <t>Week No.</t>
  </si>
  <si>
    <t>Accomm.</t>
  </si>
  <si>
    <t>Pieton</t>
  </si>
  <si>
    <t>under 5 (free)</t>
  </si>
  <si>
    <t>Family 4</t>
  </si>
  <si>
    <t>Family 5</t>
  </si>
  <si>
    <t>Family 6</t>
  </si>
  <si>
    <t>Family 7</t>
  </si>
  <si>
    <t>Family 8</t>
  </si>
  <si>
    <t>Family 9</t>
  </si>
  <si>
    <t>Over 72 (Free)</t>
  </si>
  <si>
    <t>Minipass</t>
  </si>
  <si>
    <t>Yes</t>
  </si>
  <si>
    <t>No</t>
  </si>
  <si>
    <t>Price</t>
  </si>
  <si>
    <t>3 ValleysAMChildYes</t>
  </si>
  <si>
    <t>3 ValleysPMChildYes</t>
  </si>
  <si>
    <t>3 ValleysOneChildYes</t>
  </si>
  <si>
    <t>3 ValleysTwoChildYes</t>
  </si>
  <si>
    <t>3 ValleysThreeChildYes</t>
  </si>
  <si>
    <t>3 ValleysFourChildYes</t>
  </si>
  <si>
    <t>3 ValleysFiveChildYes</t>
  </si>
  <si>
    <t>3 ValleysSixChildYes</t>
  </si>
  <si>
    <t>3 ValleysSevenChildYes</t>
  </si>
  <si>
    <t>3 ValleysEightChildYes</t>
  </si>
  <si>
    <t>3 ValleysNineChildYes</t>
  </si>
  <si>
    <t>3 Valleys10ChildYes</t>
  </si>
  <si>
    <t>3 Valleys11ChildYes</t>
  </si>
  <si>
    <t>3 Valleys12ChildYes</t>
  </si>
  <si>
    <t>3 Valleys13ChildYes</t>
  </si>
  <si>
    <t>3 Valleys14ChildYes</t>
  </si>
  <si>
    <t>3 Valleys15ChildYes</t>
  </si>
  <si>
    <t>3 Valleys16ChildYes</t>
  </si>
  <si>
    <t>3 Valleys17ChildYes</t>
  </si>
  <si>
    <t>3 Valleys18ChildYes</t>
  </si>
  <si>
    <t>3 Valleys19ChildYes</t>
  </si>
  <si>
    <t>3 Valleys20ChildYes</t>
  </si>
  <si>
    <t>3 Valleys21ChildYes</t>
  </si>
  <si>
    <t>3 Valleys22ChildYes</t>
  </si>
  <si>
    <t>3 Valleys23ChildYes</t>
  </si>
  <si>
    <t>3 Valleys24ChildYes</t>
  </si>
  <si>
    <t>3 Valleys25ChildYes</t>
  </si>
  <si>
    <t>3 Valleys26ChildYes</t>
  </si>
  <si>
    <t>3 Valleys27ChildYes</t>
  </si>
  <si>
    <t>3 Valleys28ChildYes</t>
  </si>
  <si>
    <t>3 Valleys29ChildYes</t>
  </si>
  <si>
    <t>3 Valleys30ChildYes</t>
  </si>
  <si>
    <t>Meribel ValleyAMChildYes</t>
  </si>
  <si>
    <t>Meribel ValleyPMChildYes</t>
  </si>
  <si>
    <t>Meribel ValleyOneChildYes</t>
  </si>
  <si>
    <t>Meribel ValleyTwoChildYes</t>
  </si>
  <si>
    <t>Meribel ValleyThreeChildYes</t>
  </si>
  <si>
    <t>Meribel ValleyFourChildYes</t>
  </si>
  <si>
    <t>Meribel ValleyFiveChildYes</t>
  </si>
  <si>
    <t>Meribel ValleySixChildYes</t>
  </si>
  <si>
    <t>Meribel ValleySevenChildYes</t>
  </si>
  <si>
    <t>Meribel ValleyEightChildYes</t>
  </si>
  <si>
    <t>Meribel ValleyNineChildYes</t>
  </si>
  <si>
    <t>Meribel Valley10ChildYes</t>
  </si>
  <si>
    <t>Meribel Valley11ChildYes</t>
  </si>
  <si>
    <t>Meribel Valley12ChildYes</t>
  </si>
  <si>
    <t>Meribel Valley13ChildYes</t>
  </si>
  <si>
    <t>Meribel Valley14ChildYes</t>
  </si>
  <si>
    <t>Meribel Valley15ChildYes</t>
  </si>
  <si>
    <t>Meribel Valley16ChildYes</t>
  </si>
  <si>
    <t>Meribel Valley17ChildYes</t>
  </si>
  <si>
    <t>Meribel Valley18ChildYes</t>
  </si>
  <si>
    <t>Meribel Valley19ChildYes</t>
  </si>
  <si>
    <t>Meribel Valley20ChildYes</t>
  </si>
  <si>
    <t>Meribel Valley21ChildYes</t>
  </si>
  <si>
    <t>Meribel Valley22ChildYes</t>
  </si>
  <si>
    <t>Meribel Valley23ChildYes</t>
  </si>
  <si>
    <t>Meribel Valley24ChildYes</t>
  </si>
  <si>
    <t>Meribel Valley25ChildYes</t>
  </si>
  <si>
    <t>Meribel Valley26ChildYes</t>
  </si>
  <si>
    <t>Meribel Valley27ChildYes</t>
  </si>
  <si>
    <t>Meribel Valley28ChildYes</t>
  </si>
  <si>
    <t>Meribel Valley29ChildYes</t>
  </si>
  <si>
    <t>Meribel Valley30ChildYes</t>
  </si>
  <si>
    <t>PietonAMChildYes</t>
  </si>
  <si>
    <t>PietonPMChildYes</t>
  </si>
  <si>
    <t>PietonOneChildYes</t>
  </si>
  <si>
    <t>PietonTwoChildYes</t>
  </si>
  <si>
    <t>PietonThreeChildYes</t>
  </si>
  <si>
    <t>PietonFourChildYes</t>
  </si>
  <si>
    <t>PietonFiveChildYes</t>
  </si>
  <si>
    <t>PietonSixChildYes</t>
  </si>
  <si>
    <t>PietonSevenChildYes</t>
  </si>
  <si>
    <t>PietonEightChildYes</t>
  </si>
  <si>
    <t>PietonNineChildYes</t>
  </si>
  <si>
    <t>Pieton10ChildYes</t>
  </si>
  <si>
    <t>Pieton11ChildYes</t>
  </si>
  <si>
    <t>Pieton12ChildYes</t>
  </si>
  <si>
    <t>Pieton13ChildYes</t>
  </si>
  <si>
    <t>Pieton14ChildYes</t>
  </si>
  <si>
    <t>Pieton15ChildYes</t>
  </si>
  <si>
    <t>Pieton16ChildYes</t>
  </si>
  <si>
    <t>Pieton17ChildYes</t>
  </si>
  <si>
    <t>Pieton18ChildYes</t>
  </si>
  <si>
    <t>Pieton19ChildYes</t>
  </si>
  <si>
    <t>Pieton20ChildYes</t>
  </si>
  <si>
    <t>Pieton21ChildYes</t>
  </si>
  <si>
    <t>Pieton22ChildYes</t>
  </si>
  <si>
    <t>Pieton23ChildYes</t>
  </si>
  <si>
    <t>Pieton24ChildYes</t>
  </si>
  <si>
    <t>Pieton25ChildYes</t>
  </si>
  <si>
    <t>Pieton26ChildYes</t>
  </si>
  <si>
    <t>Pieton27ChildYes</t>
  </si>
  <si>
    <t>Pieton28ChildYes</t>
  </si>
  <si>
    <t>Pieton29ChildYes</t>
  </si>
  <si>
    <t>Pieton30ChildYes</t>
  </si>
  <si>
    <t>MinipassPMChildYes</t>
  </si>
  <si>
    <t>MinipassOneChildYes</t>
  </si>
  <si>
    <t>Option Meribel PassChildYes</t>
  </si>
  <si>
    <t>Optiion 3 Valleys PassChildYes</t>
  </si>
  <si>
    <t>3 ValleysAMAdultYes</t>
  </si>
  <si>
    <t>3 ValleysPMAdultYes</t>
  </si>
  <si>
    <t>3 ValleysOneAdultYes</t>
  </si>
  <si>
    <t>3 ValleysTwoAdultYes</t>
  </si>
  <si>
    <t>3 ValleysThreeAdultYes</t>
  </si>
  <si>
    <t>3 ValleysFourAdultYes</t>
  </si>
  <si>
    <t>3 ValleysFiveAdultYes</t>
  </si>
  <si>
    <t>3 ValleysSixAdultYes</t>
  </si>
  <si>
    <t>3 ValleysSevenAdultYes</t>
  </si>
  <si>
    <t>3 ValleysEightAdultYes</t>
  </si>
  <si>
    <t>3 ValleysNineAdultYes</t>
  </si>
  <si>
    <t>3 Valleys10AdultYes</t>
  </si>
  <si>
    <t>3 Valleys11AdultYes</t>
  </si>
  <si>
    <t>3 Valleys12AdultYes</t>
  </si>
  <si>
    <t>3 Valleys13AdultYes</t>
  </si>
  <si>
    <t>3 Valleys14AdultYes</t>
  </si>
  <si>
    <t>3 Valleys15AdultYes</t>
  </si>
  <si>
    <t>3 Valleys16AdultYes</t>
  </si>
  <si>
    <t>3 Valleys17AdultYes</t>
  </si>
  <si>
    <t>3 Valleys18AdultYes</t>
  </si>
  <si>
    <t>3 Valleys19AdultYes</t>
  </si>
  <si>
    <t>3 Valleys20AdultYes</t>
  </si>
  <si>
    <t>3 Valleys21AdultYes</t>
  </si>
  <si>
    <t>3 Valleys22AdultYes</t>
  </si>
  <si>
    <t>3 Valleys23AdultYes</t>
  </si>
  <si>
    <t>3 Valleys24AdultYes</t>
  </si>
  <si>
    <t>3 Valleys25AdultYes</t>
  </si>
  <si>
    <t>3 Valleys26AdultYes</t>
  </si>
  <si>
    <t>3 Valleys27AdultYes</t>
  </si>
  <si>
    <t>3 Valleys28AdultYes</t>
  </si>
  <si>
    <t>3 Valleys29AdultYes</t>
  </si>
  <si>
    <t>3 Valleys30AdultYes</t>
  </si>
  <si>
    <t>Meribel ValleyAMAdultYes</t>
  </si>
  <si>
    <t>Meribel ValleyPMAdultYes</t>
  </si>
  <si>
    <t>Meribel ValleyOneAdultYes</t>
  </si>
  <si>
    <t>Meribel ValleyTwoAdultYes</t>
  </si>
  <si>
    <t>Meribel ValleyThreeAdultYes</t>
  </si>
  <si>
    <t>Meribel ValleyFourAdultYes</t>
  </si>
  <si>
    <t>Meribel ValleyFiveAdultYes</t>
  </si>
  <si>
    <t>Meribel ValleySixAdultYes</t>
  </si>
  <si>
    <t>Meribel ValleySevenAdultYes</t>
  </si>
  <si>
    <t>Meribel ValleyEightAdultYes</t>
  </si>
  <si>
    <t>Meribel ValleyNineAdultYes</t>
  </si>
  <si>
    <t>Meribel Valley10AdultYes</t>
  </si>
  <si>
    <t>Meribel Valley11AdultYes</t>
  </si>
  <si>
    <t>Meribel Valley12AdultYes</t>
  </si>
  <si>
    <t>Meribel Valley13AdultYes</t>
  </si>
  <si>
    <t>Meribel Valley14AdultYes</t>
  </si>
  <si>
    <t>Meribel Valley15AdultYes</t>
  </si>
  <si>
    <t>Meribel Valley16AdultYes</t>
  </si>
  <si>
    <t>Meribel Valley17AdultYes</t>
  </si>
  <si>
    <t>Meribel Valley18AdultYes</t>
  </si>
  <si>
    <t>Meribel Valley19AdultYes</t>
  </si>
  <si>
    <t>Meribel Valley20AdultYes</t>
  </si>
  <si>
    <t>Meribel Valley21AdultYes</t>
  </si>
  <si>
    <t>Meribel Valley22AdultYes</t>
  </si>
  <si>
    <t>Meribel Valley23AdultYes</t>
  </si>
  <si>
    <t>Meribel Valley24AdultYes</t>
  </si>
  <si>
    <t>Meribel Valley25AdultYes</t>
  </si>
  <si>
    <t>Meribel Valley26AdultYes</t>
  </si>
  <si>
    <t>Meribel Valley27AdultYes</t>
  </si>
  <si>
    <t>Meribel Valley28AdultYes</t>
  </si>
  <si>
    <t>Meribel Valley29AdultYes</t>
  </si>
  <si>
    <t>Meribel Valley30AdultYes</t>
  </si>
  <si>
    <t>PietonAMAdultYes</t>
  </si>
  <si>
    <t>PietonPMAdultYes</t>
  </si>
  <si>
    <t>PietonOneAdultYes</t>
  </si>
  <si>
    <t>PietonTwoAdultYes</t>
  </si>
  <si>
    <t>PietonThreeAdultYes</t>
  </si>
  <si>
    <t>PietonFourAdultYes</t>
  </si>
  <si>
    <t>PietonFiveAdultYes</t>
  </si>
  <si>
    <t>PietonSixAdultYes</t>
  </si>
  <si>
    <t>PietonSevenAdultYes</t>
  </si>
  <si>
    <t>PietonEightAdultYes</t>
  </si>
  <si>
    <t>PietonNineAdultYes</t>
  </si>
  <si>
    <t>Pieton10AdultYes</t>
  </si>
  <si>
    <t>Pieton11AdultYes</t>
  </si>
  <si>
    <t>Pieton12AdultYes</t>
  </si>
  <si>
    <t>Pieton13AdultYes</t>
  </si>
  <si>
    <t>Pieton14AdultYes</t>
  </si>
  <si>
    <t>Pieton15AdultYes</t>
  </si>
  <si>
    <t>Pieton16AdultYes</t>
  </si>
  <si>
    <t>Pieton17AdultYes</t>
  </si>
  <si>
    <t>Pieton18AdultYes</t>
  </si>
  <si>
    <t>Pieton19AdultYes</t>
  </si>
  <si>
    <t>Pieton20AdultYes</t>
  </si>
  <si>
    <t>Pieton21AdultYes</t>
  </si>
  <si>
    <t>Pieton22AdultYes</t>
  </si>
  <si>
    <t>Pieton23AdultYes</t>
  </si>
  <si>
    <t>Pieton24AdultYes</t>
  </si>
  <si>
    <t>Pieton25AdultYes</t>
  </si>
  <si>
    <t>Pieton26AdultYes</t>
  </si>
  <si>
    <t>Pieton27AdultYes</t>
  </si>
  <si>
    <t>Pieton28AdultYes</t>
  </si>
  <si>
    <t>Pieton29AdultYes</t>
  </si>
  <si>
    <t>Pieton30AdultYes</t>
  </si>
  <si>
    <t>MinipassPMAdultYes</t>
  </si>
  <si>
    <t>MinipassOneAdultYes</t>
  </si>
  <si>
    <t>Option Meribel PassAdultYes</t>
  </si>
  <si>
    <t>Optiion 3 Valleys PassAdultYes</t>
  </si>
  <si>
    <t>3 ValleysAMSeniorYes</t>
  </si>
  <si>
    <t>3 ValleysPMSeniorYes</t>
  </si>
  <si>
    <t>3 ValleysOneSeniorYes</t>
  </si>
  <si>
    <t>3 ValleysTwoSeniorYes</t>
  </si>
  <si>
    <t>3 ValleysThreeSeniorYes</t>
  </si>
  <si>
    <t>3 ValleysFourSeniorYes</t>
  </si>
  <si>
    <t>3 ValleysFiveSeniorYes</t>
  </si>
  <si>
    <t>3 ValleysSixSeniorYes</t>
  </si>
  <si>
    <t>3 ValleysSevenSeniorYes</t>
  </si>
  <si>
    <t>3 ValleysEightSeniorYes</t>
  </si>
  <si>
    <t>3 ValleysNineSeniorYes</t>
  </si>
  <si>
    <t>3 Valleys10SeniorYes</t>
  </si>
  <si>
    <t>3 Valleys11SeniorYes</t>
  </si>
  <si>
    <t>3 Valleys12SeniorYes</t>
  </si>
  <si>
    <t>3 Valleys13SeniorYes</t>
  </si>
  <si>
    <t>3 Valleys14SeniorYes</t>
  </si>
  <si>
    <t>3 Valleys15SeniorYes</t>
  </si>
  <si>
    <t>3 Valleys16SeniorYes</t>
  </si>
  <si>
    <t>3 Valleys17SeniorYes</t>
  </si>
  <si>
    <t>3 Valleys18SeniorYes</t>
  </si>
  <si>
    <t>3 Valleys19SeniorYes</t>
  </si>
  <si>
    <t>3 Valleys20SeniorYes</t>
  </si>
  <si>
    <t>3 Valleys21SeniorYes</t>
  </si>
  <si>
    <t>3 Valleys22SeniorYes</t>
  </si>
  <si>
    <t>3 Valleys23SeniorYes</t>
  </si>
  <si>
    <t>3 Valleys24SeniorYes</t>
  </si>
  <si>
    <t>3 Valleys25SeniorYes</t>
  </si>
  <si>
    <t>3 Valleys26SeniorYes</t>
  </si>
  <si>
    <t>3 Valleys27SeniorYes</t>
  </si>
  <si>
    <t>3 Valleys28SeniorYes</t>
  </si>
  <si>
    <t>3 Valleys29SeniorYes</t>
  </si>
  <si>
    <t>3 Valleys30SeniorYes</t>
  </si>
  <si>
    <t>Meribel ValleyAMSeniorYes</t>
  </si>
  <si>
    <t>Meribel ValleyPMSeniorYes</t>
  </si>
  <si>
    <t>Meribel ValleyOneSeniorYes</t>
  </si>
  <si>
    <t>Meribel ValleyTwoSeniorYes</t>
  </si>
  <si>
    <t>Meribel ValleyThreeSeniorYes</t>
  </si>
  <si>
    <t>Meribel ValleyFourSeniorYes</t>
  </si>
  <si>
    <t>Meribel ValleyFiveSeniorYes</t>
  </si>
  <si>
    <t>Meribel ValleySixSeniorYes</t>
  </si>
  <si>
    <t>Meribel ValleySevenSeniorYes</t>
  </si>
  <si>
    <t>Meribel ValleyEightSeniorYes</t>
  </si>
  <si>
    <t>Meribel ValleyNineSeniorYes</t>
  </si>
  <si>
    <t>Meribel Valley10SeniorYes</t>
  </si>
  <si>
    <t>Meribel Valley11SeniorYes</t>
  </si>
  <si>
    <t>Meribel Valley12SeniorYes</t>
  </si>
  <si>
    <t>Meribel Valley13SeniorYes</t>
  </si>
  <si>
    <t>Meribel Valley14SeniorYes</t>
  </si>
  <si>
    <t>Meribel Valley15SeniorYes</t>
  </si>
  <si>
    <t>Meribel Valley16SeniorYes</t>
  </si>
  <si>
    <t>Meribel Valley17SeniorYes</t>
  </si>
  <si>
    <t>Meribel Valley18SeniorYes</t>
  </si>
  <si>
    <t>Meribel Valley19SeniorYes</t>
  </si>
  <si>
    <t>Meribel Valley20SeniorYes</t>
  </si>
  <si>
    <t>Meribel Valley21SeniorYes</t>
  </si>
  <si>
    <t>Meribel Valley22SeniorYes</t>
  </si>
  <si>
    <t>Meribel Valley23SeniorYes</t>
  </si>
  <si>
    <t>Meribel Valley24SeniorYes</t>
  </si>
  <si>
    <t>Meribel Valley25SeniorYes</t>
  </si>
  <si>
    <t>Meribel Valley26SeniorYes</t>
  </si>
  <si>
    <t>Meribel Valley27SeniorYes</t>
  </si>
  <si>
    <t>Meribel Valley28SeniorYes</t>
  </si>
  <si>
    <t>Meribel Valley29SeniorYes</t>
  </si>
  <si>
    <t>Meribel Valley30SeniorYes</t>
  </si>
  <si>
    <t>PietonAMSeniorYes</t>
  </si>
  <si>
    <t>PietonPMSeniorYes</t>
  </si>
  <si>
    <t>PietonOneSeniorYes</t>
  </si>
  <si>
    <t>PietonTwoSeniorYes</t>
  </si>
  <si>
    <t>PietonThreeSeniorYes</t>
  </si>
  <si>
    <t>PietonFourSeniorYes</t>
  </si>
  <si>
    <t>PietonFiveSeniorYes</t>
  </si>
  <si>
    <t>PietonSixSeniorYes</t>
  </si>
  <si>
    <t>PietonSevenSeniorYes</t>
  </si>
  <si>
    <t>PietonEightSeniorYes</t>
  </si>
  <si>
    <t>PietonNineSeniorYes</t>
  </si>
  <si>
    <t>Pieton10SeniorYes</t>
  </si>
  <si>
    <t>Pieton11SeniorYes</t>
  </si>
  <si>
    <t>Pieton12SeniorYes</t>
  </si>
  <si>
    <t>Pieton13SeniorYes</t>
  </si>
  <si>
    <t>Pieton14SeniorYes</t>
  </si>
  <si>
    <t>Pieton15SeniorYes</t>
  </si>
  <si>
    <t>Pieton16SeniorYes</t>
  </si>
  <si>
    <t>Pieton17SeniorYes</t>
  </si>
  <si>
    <t>Pieton18SeniorYes</t>
  </si>
  <si>
    <t>Pieton19SeniorYes</t>
  </si>
  <si>
    <t>Pieton20SeniorYes</t>
  </si>
  <si>
    <t>Pieton21SeniorYes</t>
  </si>
  <si>
    <t>Pieton22SeniorYes</t>
  </si>
  <si>
    <t>Pieton23SeniorYes</t>
  </si>
  <si>
    <t>Pieton24SeniorYes</t>
  </si>
  <si>
    <t>Pieton25SeniorYes</t>
  </si>
  <si>
    <t>Pieton26SeniorYes</t>
  </si>
  <si>
    <t>Pieton27SeniorYes</t>
  </si>
  <si>
    <t>Pieton28SeniorYes</t>
  </si>
  <si>
    <t>Pieton29SeniorYes</t>
  </si>
  <si>
    <t>Pieton30SeniorYes</t>
  </si>
  <si>
    <t>MinipassPMSeniorYes</t>
  </si>
  <si>
    <t>MinipassOneSeniorYes</t>
  </si>
  <si>
    <t>Option Meribel PassSeniorYes</t>
  </si>
  <si>
    <t>Optiion 3 Valleys PassSeniorYes</t>
  </si>
  <si>
    <t>3 ValleysAMOver 72 (Free)Yes</t>
  </si>
  <si>
    <t>3 ValleysPMOver 72 (Free)Yes</t>
  </si>
  <si>
    <t>3 ValleysOneOver 72 (Free)Yes</t>
  </si>
  <si>
    <t>3 ValleysTwoOver 72 (Free)Yes</t>
  </si>
  <si>
    <t>3 ValleysThreeOver 72 (Free)Yes</t>
  </si>
  <si>
    <t>3 ValleysFourOver 72 (Free)Yes</t>
  </si>
  <si>
    <t>3 ValleysFiveOver 72 (Free)Yes</t>
  </si>
  <si>
    <t>3 ValleysSixOver 72 (Free)Yes</t>
  </si>
  <si>
    <t>3 ValleysSevenOver 72 (Free)Yes</t>
  </si>
  <si>
    <t>3 ValleysEightOver 72 (Free)Yes</t>
  </si>
  <si>
    <t>3 ValleysNineOver 72 (Free)Yes</t>
  </si>
  <si>
    <t>3 Valleys10Over 72 (Free)Yes</t>
  </si>
  <si>
    <t>3 Valleys11Over 72 (Free)Yes</t>
  </si>
  <si>
    <t>3 Valleys12Over 72 (Free)Yes</t>
  </si>
  <si>
    <t>3 Valleys13Over 72 (Free)Yes</t>
  </si>
  <si>
    <t>3 Valleys14Over 72 (Free)Yes</t>
  </si>
  <si>
    <t>3 Valleys15Over 72 (Free)Yes</t>
  </si>
  <si>
    <t>3 Valleys16Over 72 (Free)Yes</t>
  </si>
  <si>
    <t>3 Valleys17Over 72 (Free)Yes</t>
  </si>
  <si>
    <t>3 Valleys18Over 72 (Free)Yes</t>
  </si>
  <si>
    <t>3 Valleys19Over 72 (Free)Yes</t>
  </si>
  <si>
    <t>3 Valleys20Over 72 (Free)Yes</t>
  </si>
  <si>
    <t>3 Valleys21Over 72 (Free)Yes</t>
  </si>
  <si>
    <t>3 Valleys22Over 72 (Free)Yes</t>
  </si>
  <si>
    <t>3 Valleys23Over 72 (Free)Yes</t>
  </si>
  <si>
    <t>3 Valleys24Over 72 (Free)Yes</t>
  </si>
  <si>
    <t>3 Valleys25Over 72 (Free)Yes</t>
  </si>
  <si>
    <t>3 Valleys26Over 72 (Free)Yes</t>
  </si>
  <si>
    <t>3 Valleys27Over 72 (Free)Yes</t>
  </si>
  <si>
    <t>3 Valleys28Over 72 (Free)Yes</t>
  </si>
  <si>
    <t>3 Valleys29Over 72 (Free)Yes</t>
  </si>
  <si>
    <t>3 Valleys30Over 72 (Free)Yes</t>
  </si>
  <si>
    <t>Meribel ValleyAMOver 72 (Free)Yes</t>
  </si>
  <si>
    <t>Meribel ValleyPMOver 72 (Free)Yes</t>
  </si>
  <si>
    <t>Meribel ValleyOneOver 72 (Free)Yes</t>
  </si>
  <si>
    <t>Meribel ValleyTwoOver 72 (Free)Yes</t>
  </si>
  <si>
    <t>Meribel ValleyThreeOver 72 (Free)Yes</t>
  </si>
  <si>
    <t>Meribel ValleyFourOver 72 (Free)Yes</t>
  </si>
  <si>
    <t>Meribel ValleyFiveOver 72 (Free)Yes</t>
  </si>
  <si>
    <t>Meribel ValleySixOver 72 (Free)Yes</t>
  </si>
  <si>
    <t>Meribel ValleySevenOver 72 (Free)Yes</t>
  </si>
  <si>
    <t>Meribel ValleyEightOver 72 (Free)Yes</t>
  </si>
  <si>
    <t>Meribel ValleyNineOver 72 (Free)Yes</t>
  </si>
  <si>
    <t>Meribel Valley10Over 72 (Free)Yes</t>
  </si>
  <si>
    <t>Meribel Valley11Over 72 (Free)Yes</t>
  </si>
  <si>
    <t>Meribel Valley12Over 72 (Free)Yes</t>
  </si>
  <si>
    <t>Meribel Valley13Over 72 (Free)Yes</t>
  </si>
  <si>
    <t>Meribel Valley14Over 72 (Free)Yes</t>
  </si>
  <si>
    <t>Meribel Valley15Over 72 (Free)Yes</t>
  </si>
  <si>
    <t>Meribel Valley16Over 72 (Free)Yes</t>
  </si>
  <si>
    <t>Meribel Valley17Over 72 (Free)Yes</t>
  </si>
  <si>
    <t>Meribel Valley18Over 72 (Free)Yes</t>
  </si>
  <si>
    <t>Meribel Valley19Over 72 (Free)Yes</t>
  </si>
  <si>
    <t>Meribel Valley20Over 72 (Free)Yes</t>
  </si>
  <si>
    <t>Meribel Valley21Over 72 (Free)Yes</t>
  </si>
  <si>
    <t>Meribel Valley22Over 72 (Free)Yes</t>
  </si>
  <si>
    <t>Meribel Valley23Over 72 (Free)Yes</t>
  </si>
  <si>
    <t>Meribel Valley24Over 72 (Free)Yes</t>
  </si>
  <si>
    <t>Meribel Valley25Over 72 (Free)Yes</t>
  </si>
  <si>
    <t>Meribel Valley26Over 72 (Free)Yes</t>
  </si>
  <si>
    <t>Meribel Valley27Over 72 (Free)Yes</t>
  </si>
  <si>
    <t>Meribel Valley28Over 72 (Free)Yes</t>
  </si>
  <si>
    <t>Meribel Valley29Over 72 (Free)Yes</t>
  </si>
  <si>
    <t>Meribel Valley30Over 72 (Free)Yes</t>
  </si>
  <si>
    <t>PietonAMOver 72 (Free)Yes</t>
  </si>
  <si>
    <t>PietonPMOver 72 (Free)Yes</t>
  </si>
  <si>
    <t>PietonOneOver 72 (Free)Yes</t>
  </si>
  <si>
    <t>PietonTwoOver 72 (Free)Yes</t>
  </si>
  <si>
    <t>PietonThreeOver 72 (Free)Yes</t>
  </si>
  <si>
    <t>PietonFourOver 72 (Free)Yes</t>
  </si>
  <si>
    <t>PietonFiveOver 72 (Free)Yes</t>
  </si>
  <si>
    <t>PietonSixOver 72 (Free)Yes</t>
  </si>
  <si>
    <t>PietonSevenOver 72 (Free)Yes</t>
  </si>
  <si>
    <t>PietonEightOver 72 (Free)Yes</t>
  </si>
  <si>
    <t>PietonNineOver 72 (Free)Yes</t>
  </si>
  <si>
    <t>Pieton10Over 72 (Free)Yes</t>
  </si>
  <si>
    <t>Pieton11Over 72 (Free)Yes</t>
  </si>
  <si>
    <t>Pieton12Over 72 (Free)Yes</t>
  </si>
  <si>
    <t>Pieton13Over 72 (Free)Yes</t>
  </si>
  <si>
    <t>Pieton14Over 72 (Free)Yes</t>
  </si>
  <si>
    <t>Pieton15Over 72 (Free)Yes</t>
  </si>
  <si>
    <t>Pieton16Over 72 (Free)Yes</t>
  </si>
  <si>
    <t>Pieton17Over 72 (Free)Yes</t>
  </si>
  <si>
    <t>Pieton18Over 72 (Free)Yes</t>
  </si>
  <si>
    <t>Pieton19Over 72 (Free)Yes</t>
  </si>
  <si>
    <t>Pieton20Over 72 (Free)Yes</t>
  </si>
  <si>
    <t>Pieton21Over 72 (Free)Yes</t>
  </si>
  <si>
    <t>Pieton22Over 72 (Free)Yes</t>
  </si>
  <si>
    <t>Pieton23Over 72 (Free)Yes</t>
  </si>
  <si>
    <t>Pieton24Over 72 (Free)Yes</t>
  </si>
  <si>
    <t>Pieton25Over 72 (Free)Yes</t>
  </si>
  <si>
    <t>Pieton26Over 72 (Free)Yes</t>
  </si>
  <si>
    <t>Pieton27Over 72 (Free)Yes</t>
  </si>
  <si>
    <t>Pieton28Over 72 (Free)Yes</t>
  </si>
  <si>
    <t>Pieton29Over 72 (Free)Yes</t>
  </si>
  <si>
    <t>Pieton30Over 72 (Free)Yes</t>
  </si>
  <si>
    <t>MinipassPMOver 72 (Free)Yes</t>
  </si>
  <si>
    <t>MinipassOneOver 72 (Free)Yes</t>
  </si>
  <si>
    <t>Option Meribel PassOver 72 (Free)Yes</t>
  </si>
  <si>
    <t>Optiion 3 Valleys PassOver 72 (Free)Yes</t>
  </si>
  <si>
    <t>3 ValleysSixFamily 4Yes</t>
  </si>
  <si>
    <t>3 ValleysSevenFamily 4Yes</t>
  </si>
  <si>
    <t>3 ValleysEightFamily 4Yes</t>
  </si>
  <si>
    <t>3 ValleysNineFamily 4Yes</t>
  </si>
  <si>
    <t>3 Valleys10Family 4Yes</t>
  </si>
  <si>
    <t>3 Valleys11Family 4Yes</t>
  </si>
  <si>
    <t>3 Valleys12Family 4Yes</t>
  </si>
  <si>
    <t>3 Valleys13Family 4Yes</t>
  </si>
  <si>
    <t>3 Valleys14Family 4Yes</t>
  </si>
  <si>
    <t>3 Valleys15Family 4Yes</t>
  </si>
  <si>
    <t>3 Valleys16Family 4Yes</t>
  </si>
  <si>
    <t>3 Valleys17Family 4Yes</t>
  </si>
  <si>
    <t>3 Valleys18Family 4Yes</t>
  </si>
  <si>
    <t>3 Valleys19Family 4Yes</t>
  </si>
  <si>
    <t>3 Valleys20Family 4Yes</t>
  </si>
  <si>
    <t>3 Valleys21Family 4Yes</t>
  </si>
  <si>
    <t>Card Type (Please Select)</t>
  </si>
  <si>
    <t>None</t>
  </si>
  <si>
    <t>3 Valleys22Family 4Yes</t>
  </si>
  <si>
    <t>3 Valleys23Family 4Yes</t>
  </si>
  <si>
    <t>3 Valleys24Family 4Yes</t>
  </si>
  <si>
    <t>3 Valleys25Family 4Yes</t>
  </si>
  <si>
    <t>3 Valleys26Family 4Yes</t>
  </si>
  <si>
    <t>3 Valleys27Family 4Yes</t>
  </si>
  <si>
    <t>3 Valleys28Family 4Yes</t>
  </si>
  <si>
    <t>3 Valleys29Family 4Yes</t>
  </si>
  <si>
    <t>3 Valleys30Family 4Yes</t>
  </si>
  <si>
    <t>Meribel ValleySixFamily 4Yes</t>
  </si>
  <si>
    <t>Meribel ValleySevenFamily 4Yes</t>
  </si>
  <si>
    <t>Meribel ValleyEightFamily 4Yes</t>
  </si>
  <si>
    <t>Meribel ValleyNineFamily 4Yes</t>
  </si>
  <si>
    <t>Meribel Valley10Family 4Yes</t>
  </si>
  <si>
    <t>Meribel Valley11Family 4Yes</t>
  </si>
  <si>
    <t>Meribel Valley12Family 4Yes</t>
  </si>
  <si>
    <t>Meribel Valley13Family 4Yes</t>
  </si>
  <si>
    <t>Meribel Valley14Family 4Yes</t>
  </si>
  <si>
    <t>Meribel Valley15Family 4Yes</t>
  </si>
  <si>
    <t>Meribel Valley16Family 4Yes</t>
  </si>
  <si>
    <t>Meribel Valley17Family 4Yes</t>
  </si>
  <si>
    <t>Meribel Valley18Family 4Yes</t>
  </si>
  <si>
    <t>Meribel Valley19Family 4Yes</t>
  </si>
  <si>
    <t>Meribel Valley20Family 4Yes</t>
  </si>
  <si>
    <t>Meribel Valley21Family 4Yes</t>
  </si>
  <si>
    <t>Meribel Valley22Family 4Yes</t>
  </si>
  <si>
    <t>Meribel Valley23Family 4Yes</t>
  </si>
  <si>
    <t>Meribel Valley24Family 4Yes</t>
  </si>
  <si>
    <t>Meribel Valley25Family 4Yes</t>
  </si>
  <si>
    <t>Meribel Valley26Family 4Yes</t>
  </si>
  <si>
    <t>Meribel Valley27Family 4Yes</t>
  </si>
  <si>
    <t>Meribel Valley28Family 4Yes</t>
  </si>
  <si>
    <t>Meribel Valley29Family 4Yes</t>
  </si>
  <si>
    <t>Meribel Valley30Family 4Yes</t>
  </si>
  <si>
    <t>3 ValleysSixFamily 5Yes</t>
  </si>
  <si>
    <t>3 ValleysSevenFamily 5Yes</t>
  </si>
  <si>
    <t>3 ValleysEightFamily 5Yes</t>
  </si>
  <si>
    <t>3 ValleysNineFamily 5Yes</t>
  </si>
  <si>
    <t>3 Valleys10Family 5Yes</t>
  </si>
  <si>
    <t>3 Valleys11Family 5Yes</t>
  </si>
  <si>
    <t>3 Valleys12Family 5Yes</t>
  </si>
  <si>
    <t>3 Valleys13Family 5Yes</t>
  </si>
  <si>
    <t>3 Valleys14Family 5Yes</t>
  </si>
  <si>
    <t>3 Valleys15Family 5Yes</t>
  </si>
  <si>
    <t>3 Valleys16Family 5Yes</t>
  </si>
  <si>
    <t>3 Valleys17Family 5Yes</t>
  </si>
  <si>
    <t>3 Valleys18Family 5Yes</t>
  </si>
  <si>
    <t>3 Valleys19Family 5Yes</t>
  </si>
  <si>
    <t>3 Valleys20Family 5Yes</t>
  </si>
  <si>
    <t>3 Valleys21Family 5Yes</t>
  </si>
  <si>
    <t>3 Valleys22Family 5Yes</t>
  </si>
  <si>
    <t>3 Valleys23Family 5Yes</t>
  </si>
  <si>
    <t>3 Valleys24Family 5Yes</t>
  </si>
  <si>
    <t>3 Valleys25Family 5Yes</t>
  </si>
  <si>
    <t>3 Valleys26Family 5Yes</t>
  </si>
  <si>
    <t>3 Valleys27Family 5Yes</t>
  </si>
  <si>
    <t>3 Valleys28Family 5Yes</t>
  </si>
  <si>
    <t>3 Valleys29Family 5Yes</t>
  </si>
  <si>
    <t>3 Valleys30Family 5Yes</t>
  </si>
  <si>
    <t>Meribel ValleySixFamily 5Yes</t>
  </si>
  <si>
    <t>Meribel ValleySevenFamily 5Yes</t>
  </si>
  <si>
    <t>Meribel ValleyEightFamily 5Yes</t>
  </si>
  <si>
    <t>Meribel ValleyNineFamily 5Yes</t>
  </si>
  <si>
    <t>Meribel Valley10Family 5Yes</t>
  </si>
  <si>
    <t>Meribel Valley11Family 5Yes</t>
  </si>
  <si>
    <t>Meribel Valley12Family 5Yes</t>
  </si>
  <si>
    <t>Meribel Valley13Family 5Yes</t>
  </si>
  <si>
    <t>Meribel Valley14Family 5Yes</t>
  </si>
  <si>
    <t>Meribel Valley15Family 5Yes</t>
  </si>
  <si>
    <t>Meribel Valley16Family 5Yes</t>
  </si>
  <si>
    <t>Meribel Valley17Family 5Yes</t>
  </si>
  <si>
    <t>Meribel Valley18Family 5Yes</t>
  </si>
  <si>
    <t>Meribel Valley19Family 5Yes</t>
  </si>
  <si>
    <t>Meribel Valley20Family 5Yes</t>
  </si>
  <si>
    <t>Meribel Valley21Family 5Yes</t>
  </si>
  <si>
    <t>Meribel Valley22Family 5Yes</t>
  </si>
  <si>
    <t>Meribel Valley23Family 5Yes</t>
  </si>
  <si>
    <t>Meribel Valley24Family 5Yes</t>
  </si>
  <si>
    <t>Meribel Valley25Family 5Yes</t>
  </si>
  <si>
    <t>Meribel Valley26Family 5Yes</t>
  </si>
  <si>
    <t>Meribel Valley27Family 5Yes</t>
  </si>
  <si>
    <t>Meribel Valley28Family 5Yes</t>
  </si>
  <si>
    <t>Meribel Valley29Family 5Yes</t>
  </si>
  <si>
    <t>Meribel Valley30Family 5Yes</t>
  </si>
  <si>
    <t>3 ValleysSixFamily 6Yes</t>
  </si>
  <si>
    <t>3 ValleysSevenFamily 6Yes</t>
  </si>
  <si>
    <t>3 ValleysEightFamily 6Yes</t>
  </si>
  <si>
    <t>3 ValleysNineFamily 6Yes</t>
  </si>
  <si>
    <t>3 Valleys10Family 6Yes</t>
  </si>
  <si>
    <t>3 Valleys11Family 6Yes</t>
  </si>
  <si>
    <t>3 Valleys12Family 6Yes</t>
  </si>
  <si>
    <t>3 Valleys13Family 6Yes</t>
  </si>
  <si>
    <t>3 Valleys14Family 6Yes</t>
  </si>
  <si>
    <t>3 Valleys15Family 6Yes</t>
  </si>
  <si>
    <t>3 Valleys16Family 6Yes</t>
  </si>
  <si>
    <t>3 Valleys17Family 6Yes</t>
  </si>
  <si>
    <t>3 Valleys18Family 6Yes</t>
  </si>
  <si>
    <t>3 Valleys19Family 6Yes</t>
  </si>
  <si>
    <t>3 Valleys20Family 6Yes</t>
  </si>
  <si>
    <t>3 Valleys21Family 6Yes</t>
  </si>
  <si>
    <t>3 Valleys22Family 6Yes</t>
  </si>
  <si>
    <t>3 Valleys23Family 6Yes</t>
  </si>
  <si>
    <t>3 Valleys24Family 6Yes</t>
  </si>
  <si>
    <t>3 Valleys25Family 6Yes</t>
  </si>
  <si>
    <t>3 Valleys26Family 6Yes</t>
  </si>
  <si>
    <t>3 Valleys27Family 6Yes</t>
  </si>
  <si>
    <t>3 Valleys28Family 6Yes</t>
  </si>
  <si>
    <t>3 Valleys29Family 6Yes</t>
  </si>
  <si>
    <t>3 Valleys30Family 6Yes</t>
  </si>
  <si>
    <t>Meribel ValleySixFamily 6Yes</t>
  </si>
  <si>
    <t>Meribel ValleySevenFamily 6Yes</t>
  </si>
  <si>
    <t>Meribel ValleyEightFamily 6Yes</t>
  </si>
  <si>
    <t>Meribel ValleyNineFamily 6Yes</t>
  </si>
  <si>
    <t>Meribel Valley10Family 6Yes</t>
  </si>
  <si>
    <t>Meribel Valley11Family 6Yes</t>
  </si>
  <si>
    <t>Meribel Valley12Family 6Yes</t>
  </si>
  <si>
    <t>Meribel Valley13Family 6Yes</t>
  </si>
  <si>
    <t>Meribel Valley14Family 6Yes</t>
  </si>
  <si>
    <t>Meribel Valley15Family 6Yes</t>
  </si>
  <si>
    <t>Meribel Valley16Family 6Yes</t>
  </si>
  <si>
    <t>Meribel Valley17Family 6Yes</t>
  </si>
  <si>
    <t>Meribel Valley18Family 6Yes</t>
  </si>
  <si>
    <t>Meribel Valley19Family 6Yes</t>
  </si>
  <si>
    <t>Meribel Valley20Family 6Yes</t>
  </si>
  <si>
    <t>Meribel Valley21Family 6Yes</t>
  </si>
  <si>
    <t>Meribel Valley22Family 6Yes</t>
  </si>
  <si>
    <t>Meribel Valley23Family 6Yes</t>
  </si>
  <si>
    <t>Meribel Valley24Family 6Yes</t>
  </si>
  <si>
    <t>Meribel Valley25Family 6Yes</t>
  </si>
  <si>
    <t>Meribel Valley26Family 6Yes</t>
  </si>
  <si>
    <t>Meribel Valley27Family 6Yes</t>
  </si>
  <si>
    <t>Meribel Valley28Family 6Yes</t>
  </si>
  <si>
    <t>Meribel Valley29Family 6Yes</t>
  </si>
  <si>
    <t>Meribel Valley30Family 6Yes</t>
  </si>
  <si>
    <t>3 ValleysSixFamily 7Yes</t>
  </si>
  <si>
    <t>3 ValleysSevenFamily 7Yes</t>
  </si>
  <si>
    <t>3 ValleysEightFamily 7Yes</t>
  </si>
  <si>
    <t>3 ValleysNineFamily 7Yes</t>
  </si>
  <si>
    <t>3 Valleys10Family 7Yes</t>
  </si>
  <si>
    <t>3 Valleys11Family 7Yes</t>
  </si>
  <si>
    <t>3 Valleys12Family 7Yes</t>
  </si>
  <si>
    <t>3 Valleys13Family 7Yes</t>
  </si>
  <si>
    <t>3 Valleys14Family 7Yes</t>
  </si>
  <si>
    <t>3 Valleys15Family 7Yes</t>
  </si>
  <si>
    <t>3 Valleys16Family 7Yes</t>
  </si>
  <si>
    <t>3 Valleys17Family 7Yes</t>
  </si>
  <si>
    <t>3 Valleys18Family 7Yes</t>
  </si>
  <si>
    <t>3 Valleys19Family 7Yes</t>
  </si>
  <si>
    <t>3 Valleys20Family 7Yes</t>
  </si>
  <si>
    <t>3 Valleys21Family 7Yes</t>
  </si>
  <si>
    <t>3 Valleys22Family 7Yes</t>
  </si>
  <si>
    <t>3 Valleys23Family 7Yes</t>
  </si>
  <si>
    <t>3 Valleys24Family 7Yes</t>
  </si>
  <si>
    <t>3 Valleys25Family 7Yes</t>
  </si>
  <si>
    <t>3 Valleys26Family 7Yes</t>
  </si>
  <si>
    <t>3 Valleys27Family 7Yes</t>
  </si>
  <si>
    <t>3 Valleys28Family 7Yes</t>
  </si>
  <si>
    <t>3 Valleys29Family 7Yes</t>
  </si>
  <si>
    <t>3 Valleys30Family 7Yes</t>
  </si>
  <si>
    <t>Meribel ValleySixFamily 7Yes</t>
  </si>
  <si>
    <t>Meribel ValleySevenFamily 7Yes</t>
  </si>
  <si>
    <t>Meribel ValleyEightFamily 7Yes</t>
  </si>
  <si>
    <t>Meribel ValleyNineFamily 7Yes</t>
  </si>
  <si>
    <t>Meribel Valley10Family 7Yes</t>
  </si>
  <si>
    <t>Meribel Valley11Family 7Yes</t>
  </si>
  <si>
    <t>Meribel Valley12Family 7Yes</t>
  </si>
  <si>
    <t>Meribel Valley13Family 7Yes</t>
  </si>
  <si>
    <t>Meribel Valley14Family 7Yes</t>
  </si>
  <si>
    <t>Meribel Valley15Family 7Yes</t>
  </si>
  <si>
    <t>Meribel Valley16Family 7Yes</t>
  </si>
  <si>
    <t>Meribel Valley17Family 7Yes</t>
  </si>
  <si>
    <t>Meribel Valley18Family 7Yes</t>
  </si>
  <si>
    <t>Meribel Valley19Family 7Yes</t>
  </si>
  <si>
    <t>Meribel Valley20Family 7Yes</t>
  </si>
  <si>
    <t>Meribel Valley21Family 7Yes</t>
  </si>
  <si>
    <t>Meribel Valley22Family 7Yes</t>
  </si>
  <si>
    <t>Meribel Valley23Family 7Yes</t>
  </si>
  <si>
    <t>Meribel Valley24Family 7Yes</t>
  </si>
  <si>
    <t>Meribel Valley25Family 7Yes</t>
  </si>
  <si>
    <t>Meribel Valley26Family 7Yes</t>
  </si>
  <si>
    <t>Meribel Valley27Family 7Yes</t>
  </si>
  <si>
    <t>Meribel Valley28Family 7Yes</t>
  </si>
  <si>
    <t>Meribel Valley29Family 7Yes</t>
  </si>
  <si>
    <t>Meribel Valley30Family 7Yes</t>
  </si>
  <si>
    <t>3 ValleysSixFamily 8Yes</t>
  </si>
  <si>
    <t>3 ValleysSevenFamily 8Yes</t>
  </si>
  <si>
    <t>3 ValleysEightFamily 8Yes</t>
  </si>
  <si>
    <t>3 ValleysNineFamily 8Yes</t>
  </si>
  <si>
    <t>3 Valleys10Family 8Yes</t>
  </si>
  <si>
    <t>3 Valleys11Family 8Yes</t>
  </si>
  <si>
    <t>3 Valleys12Family 8Yes</t>
  </si>
  <si>
    <t>3 Valleys13Family 8Yes</t>
  </si>
  <si>
    <t>3 Valleys14Family 8Yes</t>
  </si>
  <si>
    <t>3 Valleys15Family 8Yes</t>
  </si>
  <si>
    <t>3 Valleys16Family 8Yes</t>
  </si>
  <si>
    <t>3 Valleys17Family 8Yes</t>
  </si>
  <si>
    <t>3 Valleys18Family 8Yes</t>
  </si>
  <si>
    <t>3 Valleys19Family 8Yes</t>
  </si>
  <si>
    <t>3 Valleys20Family 8Yes</t>
  </si>
  <si>
    <t>3 Valleys21Family 8Yes</t>
  </si>
  <si>
    <t>3 Valleys22Family 8Yes</t>
  </si>
  <si>
    <t>3 Valleys23Family 8Yes</t>
  </si>
  <si>
    <t>3 Valleys24Family 8Yes</t>
  </si>
  <si>
    <t>3 Valleys25Family 8Yes</t>
  </si>
  <si>
    <t>3 Valleys26Family 8Yes</t>
  </si>
  <si>
    <t>3 Valleys27Family 8Yes</t>
  </si>
  <si>
    <t>3 Valleys28Family 8Yes</t>
  </si>
  <si>
    <t>3 Valleys29Family 8Yes</t>
  </si>
  <si>
    <t>3 Valleys30Family 8Yes</t>
  </si>
  <si>
    <t>Meribel ValleySixFamily 8Yes</t>
  </si>
  <si>
    <t>Meribel ValleySevenFamily 8Yes</t>
  </si>
  <si>
    <t>Meribel ValleyEightFamily 8Yes</t>
  </si>
  <si>
    <t>Meribel ValleyNineFamily 8Yes</t>
  </si>
  <si>
    <t>Meribel Valley10Family 8Yes</t>
  </si>
  <si>
    <t>Meribel Valley11Family 8Yes</t>
  </si>
  <si>
    <t>Meribel Valley12Family 8Yes</t>
  </si>
  <si>
    <t>Meribel Valley13Family 8Yes</t>
  </si>
  <si>
    <t>Meribel Valley14Family 8Yes</t>
  </si>
  <si>
    <t>Meribel Valley15Family 8Yes</t>
  </si>
  <si>
    <t>Meribel Valley16Family 8Yes</t>
  </si>
  <si>
    <t>Meribel Valley17Family 8Yes</t>
  </si>
  <si>
    <t>Meribel Valley18Family 8Yes</t>
  </si>
  <si>
    <t>Meribel Valley19Family 8Yes</t>
  </si>
  <si>
    <t>Meribel Valley20Family 8Yes</t>
  </si>
  <si>
    <t>Meribel Valley21Family 8Yes</t>
  </si>
  <si>
    <t>Meribel Valley22Family 8Yes</t>
  </si>
  <si>
    <t>Meribel Valley23Family 8Yes</t>
  </si>
  <si>
    <t>Meribel Valley24Family 8Yes</t>
  </si>
  <si>
    <t>Meribel Valley25Family 8Yes</t>
  </si>
  <si>
    <t>Meribel Valley26Family 8Yes</t>
  </si>
  <si>
    <t>Meribel Valley27Family 8Yes</t>
  </si>
  <si>
    <t>Meribel Valley28Family 8Yes</t>
  </si>
  <si>
    <t>Meribel Valley29Family 8Yes</t>
  </si>
  <si>
    <t>Meribel Valley30Family 8Yes</t>
  </si>
  <si>
    <t>3 ValleysSixFamily 9Yes</t>
  </si>
  <si>
    <t>3 ValleysSevenFamily 9Yes</t>
  </si>
  <si>
    <t>3 ValleysEightFamily 9Yes</t>
  </si>
  <si>
    <t>3 ValleysNineFamily 9Yes</t>
  </si>
  <si>
    <t>3 Valleys10Family 9Yes</t>
  </si>
  <si>
    <t>3 Valleys11Family 9Yes</t>
  </si>
  <si>
    <t>3 Valleys12Family 9Yes</t>
  </si>
  <si>
    <t>3 Valleys13Family 9Yes</t>
  </si>
  <si>
    <t>3 Valleys14Family 9Yes</t>
  </si>
  <si>
    <t>3 Valleys15Family 9Yes</t>
  </si>
  <si>
    <t>3 Valleys16Family 9Yes</t>
  </si>
  <si>
    <t>3 Valleys17Family 9Yes</t>
  </si>
  <si>
    <t>3 Valleys18Family 9Yes</t>
  </si>
  <si>
    <t>3 Valleys19Family 9Yes</t>
  </si>
  <si>
    <t>3 Valleys20Family 9Yes</t>
  </si>
  <si>
    <t>3 Valleys21Family 9Yes</t>
  </si>
  <si>
    <t>3 Valleys22Family 9Yes</t>
  </si>
  <si>
    <t>3 Valleys23Family 9Yes</t>
  </si>
  <si>
    <t>3 Valleys24Family 9Yes</t>
  </si>
  <si>
    <t>3 Valleys25Family 9Yes</t>
  </si>
  <si>
    <t>3 Valleys26Family 9Yes</t>
  </si>
  <si>
    <t>3 Valleys27Family 9Yes</t>
  </si>
  <si>
    <t>3 Valleys28Family 9Yes</t>
  </si>
  <si>
    <t>3 Valleys29Family 9Yes</t>
  </si>
  <si>
    <t>3 Valleys30Family 9Yes</t>
  </si>
  <si>
    <t>Meribel ValleySixFamily 9Yes</t>
  </si>
  <si>
    <t>Meribel ValleySevenFamily 9Yes</t>
  </si>
  <si>
    <t>Meribel ValleyEightFamily 9Yes</t>
  </si>
  <si>
    <t>Meribel ValleyNineFamily 9Yes</t>
  </si>
  <si>
    <t>Meribel Valley10Family 9Yes</t>
  </si>
  <si>
    <t>Meribel Valley11Family 9Yes</t>
  </si>
  <si>
    <t>Meribel Valley12Family 9Yes</t>
  </si>
  <si>
    <t>Meribel Valley13Family 9Yes</t>
  </si>
  <si>
    <t>Meribel Valley14Family 9Yes</t>
  </si>
  <si>
    <t>Meribel Valley15Family 9Yes</t>
  </si>
  <si>
    <t>Meribel Valley16Family 9Yes</t>
  </si>
  <si>
    <t>Meribel Valley17Family 9Yes</t>
  </si>
  <si>
    <t>Meribel Valley18Family 9Yes</t>
  </si>
  <si>
    <t>Meribel Valley19Family 9Yes</t>
  </si>
  <si>
    <t>Meribel Valley20Family 9Yes</t>
  </si>
  <si>
    <t>Meribel Valley21Family 9Yes</t>
  </si>
  <si>
    <t>Meribel Valley22Family 9Yes</t>
  </si>
  <si>
    <t>Meribel Valley23Family 9Yes</t>
  </si>
  <si>
    <t>Meribel Valley24Family 9Yes</t>
  </si>
  <si>
    <t>Meribel Valley25Family 9Yes</t>
  </si>
  <si>
    <t>Meribel Valley26Family 9Yes</t>
  </si>
  <si>
    <t>Meribel Valley27Family 9Yes</t>
  </si>
  <si>
    <t>Meribel Valley28Family 9Yes</t>
  </si>
  <si>
    <t>Meribel Valley29Family 9Yes</t>
  </si>
  <si>
    <t>Meribel Valley30Family 9Yes</t>
  </si>
  <si>
    <t>3 ValleysAMunder 5 (free)No</t>
  </si>
  <si>
    <t>3 ValleysPMunder 5 (free)No</t>
  </si>
  <si>
    <t>3 ValleysOneunder 5 (free)No</t>
  </si>
  <si>
    <t>3 ValleysTwounder 5 (free)No</t>
  </si>
  <si>
    <t>3 ValleysThreeunder 5 (free)No</t>
  </si>
  <si>
    <t>3 ValleysFourunder 5 (free)No</t>
  </si>
  <si>
    <t>3 ValleysFiveunder 5 (free)No</t>
  </si>
  <si>
    <t>3 ValleysSixunder 5 (free)No</t>
  </si>
  <si>
    <t>3 ValleysSevenunder 5 (free)No</t>
  </si>
  <si>
    <t>3 ValleysEightunder 5 (free)No</t>
  </si>
  <si>
    <t>3 ValleysNineunder 5 (free)No</t>
  </si>
  <si>
    <t>3 Valleys10under 5 (free)No</t>
  </si>
  <si>
    <t>3 Valleys11under 5 (free)No</t>
  </si>
  <si>
    <t>3 Valleys12under 5 (free)No</t>
  </si>
  <si>
    <t>3 Valleys13under 5 (free)No</t>
  </si>
  <si>
    <t>3 Valleys14under 5 (free)No</t>
  </si>
  <si>
    <t>3 Valleys15under 5 (free)No</t>
  </si>
  <si>
    <t>3 Valleys16under 5 (free)No</t>
  </si>
  <si>
    <t>3 Valleys17under 5 (free)No</t>
  </si>
  <si>
    <t>3 Valleys18under 5 (free)No</t>
  </si>
  <si>
    <t>3 Valleys19under 5 (free)No</t>
  </si>
  <si>
    <t>3 Valleys20under 5 (free)No</t>
  </si>
  <si>
    <t>3 Valleys21under 5 (free)No</t>
  </si>
  <si>
    <t>3 Valleys22under 5 (free)No</t>
  </si>
  <si>
    <t>3 Valleys23under 5 (free)No</t>
  </si>
  <si>
    <t>3 Valleys24under 5 (free)No</t>
  </si>
  <si>
    <t>3 Valleys25under 5 (free)No</t>
  </si>
  <si>
    <t>3 Valleys26under 5 (free)No</t>
  </si>
  <si>
    <t>3 Valleys27under 5 (free)No</t>
  </si>
  <si>
    <t>3 Valleys28under 5 (free)No</t>
  </si>
  <si>
    <t>3 Valleys29under 5 (free)No</t>
  </si>
  <si>
    <t>3 Valleys30under 5 (free)No</t>
  </si>
  <si>
    <t>Meribel ValleyAMunder 5 (free)No</t>
  </si>
  <si>
    <t>Meribel ValleyPMunder 5 (free)No</t>
  </si>
  <si>
    <t>Meribel ValleyOneunder 5 (free)No</t>
  </si>
  <si>
    <t>Meribel ValleyTwounder 5 (free)No</t>
  </si>
  <si>
    <t>Meribel ValleyThreeunder 5 (free)No</t>
  </si>
  <si>
    <t>Meribel ValleyFourunder 5 (free)No</t>
  </si>
  <si>
    <t>Meribel ValleyFiveunder 5 (free)No</t>
  </si>
  <si>
    <t>Meribel ValleySixunder 5 (free)No</t>
  </si>
  <si>
    <t>Meribel ValleySevenunder 5 (free)No</t>
  </si>
  <si>
    <t>Meribel ValleyEightunder 5 (free)No</t>
  </si>
  <si>
    <t>Meribel ValleyNineunder 5 (free)No</t>
  </si>
  <si>
    <t>Meribel Valley10under 5 (free)No</t>
  </si>
  <si>
    <t>Meribel Valley11under 5 (free)No</t>
  </si>
  <si>
    <t>Meribel Valley12under 5 (free)No</t>
  </si>
  <si>
    <t>Meribel Valley13under 5 (free)No</t>
  </si>
  <si>
    <t>Meribel Valley14under 5 (free)No</t>
  </si>
  <si>
    <t>Meribel Valley15under 5 (free)No</t>
  </si>
  <si>
    <t>Meribel Valley16under 5 (free)No</t>
  </si>
  <si>
    <t>Meribel Valley17under 5 (free)No</t>
  </si>
  <si>
    <t>Meribel Valley18under 5 (free)No</t>
  </si>
  <si>
    <t>Meribel Valley19under 5 (free)No</t>
  </si>
  <si>
    <t>Meribel Valley20under 5 (free)No</t>
  </si>
  <si>
    <t>Meribel Valley21under 5 (free)No</t>
  </si>
  <si>
    <t>Meribel Valley22under 5 (free)No</t>
  </si>
  <si>
    <t>Meribel Valley23under 5 (free)No</t>
  </si>
  <si>
    <t>Meribel Valley24under 5 (free)No</t>
  </si>
  <si>
    <t>Meribel Valley25under 5 (free)No</t>
  </si>
  <si>
    <t>Meribel Valley26under 5 (free)No</t>
  </si>
  <si>
    <t>Meribel Valley27under 5 (free)No</t>
  </si>
  <si>
    <t>Meribel Valley28under 5 (free)No</t>
  </si>
  <si>
    <t>Meribel Valley29under 5 (free)No</t>
  </si>
  <si>
    <t>Meribel Valley30under 5 (free)No</t>
  </si>
  <si>
    <t>PietonAMunder 5 (free)No</t>
  </si>
  <si>
    <t>PietonPMunder 5 (free)No</t>
  </si>
  <si>
    <t>PietonOneunder 5 (free)No</t>
  </si>
  <si>
    <t>PietonTwounder 5 (free)No</t>
  </si>
  <si>
    <t>PietonThreeunder 5 (free)No</t>
  </si>
  <si>
    <t>PietonFourunder 5 (free)No</t>
  </si>
  <si>
    <t>PietonFiveunder 5 (free)No</t>
  </si>
  <si>
    <t>PietonSixunder 5 (free)No</t>
  </si>
  <si>
    <t>PietonSevenunder 5 (free)No</t>
  </si>
  <si>
    <t>PietonEightunder 5 (free)No</t>
  </si>
  <si>
    <t>PietonNineunder 5 (free)No</t>
  </si>
  <si>
    <t>Pieton10under 5 (free)No</t>
  </si>
  <si>
    <t>Pieton11under 5 (free)No</t>
  </si>
  <si>
    <t>Pieton12under 5 (free)No</t>
  </si>
  <si>
    <t>Pieton13under 5 (free)No</t>
  </si>
  <si>
    <t>Pieton14under 5 (free)No</t>
  </si>
  <si>
    <t>Pieton15under 5 (free)No</t>
  </si>
  <si>
    <t>Pieton16under 5 (free)No</t>
  </si>
  <si>
    <t>Pieton17under 5 (free)No</t>
  </si>
  <si>
    <t>Pieton18under 5 (free)No</t>
  </si>
  <si>
    <t>Pieton19under 5 (free)No</t>
  </si>
  <si>
    <t>Pieton20under 5 (free)No</t>
  </si>
  <si>
    <t>Pieton21under 5 (free)No</t>
  </si>
  <si>
    <t>Pieton22under 5 (free)No</t>
  </si>
  <si>
    <t>Pieton23under 5 (free)No</t>
  </si>
  <si>
    <t>Pieton24under 5 (free)No</t>
  </si>
  <si>
    <t>Pieton25under 5 (free)No</t>
  </si>
  <si>
    <t>Pieton26under 5 (free)No</t>
  </si>
  <si>
    <t>Pieton27under 5 (free)No</t>
  </si>
  <si>
    <t>Pieton28under 5 (free)No</t>
  </si>
  <si>
    <t>Pieton29under 5 (free)No</t>
  </si>
  <si>
    <t>Pieton30under 5 (free)No</t>
  </si>
  <si>
    <t>MinipassPMunder 5 (free)No</t>
  </si>
  <si>
    <t>MinipassOneunder 5 (free)No</t>
  </si>
  <si>
    <t>Option Meribel Passunder 5 (free)No</t>
  </si>
  <si>
    <t>Optiion 3 Valleys Passunder 5 (free)No</t>
  </si>
  <si>
    <t>3 ValleysAMChildNo</t>
  </si>
  <si>
    <t>3 ValleysPMChildNo</t>
  </si>
  <si>
    <t>3 ValleysOneChildNo</t>
  </si>
  <si>
    <t>3 ValleysTwoChildNo</t>
  </si>
  <si>
    <t>3 ValleysThreeChildNo</t>
  </si>
  <si>
    <t>3 ValleysFourChildNo</t>
  </si>
  <si>
    <t>3 ValleysFiveChildNo</t>
  </si>
  <si>
    <t>3 ValleysSixChildNo</t>
  </si>
  <si>
    <t>3 ValleysSevenChildNo</t>
  </si>
  <si>
    <t>3 ValleysEightChildNo</t>
  </si>
  <si>
    <t>3 ValleysNineChildNo</t>
  </si>
  <si>
    <t>3 Valleys10ChildNo</t>
  </si>
  <si>
    <t>3 Valleys11ChildNo</t>
  </si>
  <si>
    <t>3 Valleys12ChildNo</t>
  </si>
  <si>
    <t>3 Valleys13ChildNo</t>
  </si>
  <si>
    <t>3 Valleys14ChildNo</t>
  </si>
  <si>
    <t>3 Valleys15ChildNo</t>
  </si>
  <si>
    <t>3 Valleys16ChildNo</t>
  </si>
  <si>
    <t>3 Valleys17ChildNo</t>
  </si>
  <si>
    <t>3 Valleys18ChildNo</t>
  </si>
  <si>
    <t>3 Valleys19ChildNo</t>
  </si>
  <si>
    <t>3 Valleys20ChildNo</t>
  </si>
  <si>
    <t>3 Valleys21ChildNo</t>
  </si>
  <si>
    <t>3 Valleys22ChildNo</t>
  </si>
  <si>
    <t>3 Valleys23ChildNo</t>
  </si>
  <si>
    <t>3 Valleys24ChildNo</t>
  </si>
  <si>
    <t>3 Valleys25ChildNo</t>
  </si>
  <si>
    <t>3 Valleys26ChildNo</t>
  </si>
  <si>
    <t>3 Valleys27ChildNo</t>
  </si>
  <si>
    <t>3 Valleys28ChildNo</t>
  </si>
  <si>
    <t>3 Valleys29ChildNo</t>
  </si>
  <si>
    <t>3 Valleys30ChildNo</t>
  </si>
  <si>
    <t>Meribel ValleyAMChildNo</t>
  </si>
  <si>
    <t>Meribel ValleyPMChildNo</t>
  </si>
  <si>
    <t>Meribel ValleyOneChildNo</t>
  </si>
  <si>
    <t>Meribel ValleyTwoChildNo</t>
  </si>
  <si>
    <t>Meribel ValleyThreeChildNo</t>
  </si>
  <si>
    <t>Meribel ValleyFourChildNo</t>
  </si>
  <si>
    <t>Meribel ValleyFiveChildNo</t>
  </si>
  <si>
    <t>Meribel ValleySixChildNo</t>
  </si>
  <si>
    <t>Meribel ValleySevenChildNo</t>
  </si>
  <si>
    <t>Meribel ValleyEightChildNo</t>
  </si>
  <si>
    <t>Meribel ValleyNineChildNo</t>
  </si>
  <si>
    <t>Meribel Valley10ChildNo</t>
  </si>
  <si>
    <t>Meribel Valley11ChildNo</t>
  </si>
  <si>
    <t>Meribel Valley12ChildNo</t>
  </si>
  <si>
    <t>Meribel Valley13ChildNo</t>
  </si>
  <si>
    <t>Meribel Valley14ChildNo</t>
  </si>
  <si>
    <t>Meribel Valley15ChildNo</t>
  </si>
  <si>
    <t>Meribel Valley16ChildNo</t>
  </si>
  <si>
    <t>Meribel Valley17ChildNo</t>
  </si>
  <si>
    <t>Meribel Valley18ChildNo</t>
  </si>
  <si>
    <t>Meribel Valley19ChildNo</t>
  </si>
  <si>
    <t>Meribel Valley20ChildNo</t>
  </si>
  <si>
    <t>Meribel Valley21ChildNo</t>
  </si>
  <si>
    <t>Meribel Valley22ChildNo</t>
  </si>
  <si>
    <t>Meribel Valley23ChildNo</t>
  </si>
  <si>
    <t>Meribel Valley24ChildNo</t>
  </si>
  <si>
    <t>Meribel Valley25ChildNo</t>
  </si>
  <si>
    <t>Meribel Valley26ChildNo</t>
  </si>
  <si>
    <t>Meribel Valley27ChildNo</t>
  </si>
  <si>
    <t>Meribel Valley28ChildNo</t>
  </si>
  <si>
    <t>Meribel Valley29ChildNo</t>
  </si>
  <si>
    <t>Meribel Valley30ChildNo</t>
  </si>
  <si>
    <t>PietonAMChildNo</t>
  </si>
  <si>
    <t>PietonPMChildNo</t>
  </si>
  <si>
    <t>PietonOneChildNo</t>
  </si>
  <si>
    <t>PietonTwoChildNo</t>
  </si>
  <si>
    <t>PietonThreeChildNo</t>
  </si>
  <si>
    <t>PietonFourChildNo</t>
  </si>
  <si>
    <t>PietonFiveChildNo</t>
  </si>
  <si>
    <t>PietonSixChildNo</t>
  </si>
  <si>
    <t>PietonSevenChildNo</t>
  </si>
  <si>
    <t>PietonEightChildNo</t>
  </si>
  <si>
    <t>PietonNineChildNo</t>
  </si>
  <si>
    <t>Pieton10ChildNo</t>
  </si>
  <si>
    <t>Pieton11ChildNo</t>
  </si>
  <si>
    <t>Pieton12ChildNo</t>
  </si>
  <si>
    <t>Pieton13ChildNo</t>
  </si>
  <si>
    <t>Pieton14ChildNo</t>
  </si>
  <si>
    <t>Pieton15ChildNo</t>
  </si>
  <si>
    <t>Pieton16ChildNo</t>
  </si>
  <si>
    <t>Pieton17ChildNo</t>
  </si>
  <si>
    <t>Pieton18ChildNo</t>
  </si>
  <si>
    <t>Pieton19ChildNo</t>
  </si>
  <si>
    <t>Pieton20ChildNo</t>
  </si>
  <si>
    <t>Pieton21ChildNo</t>
  </si>
  <si>
    <t>Pieton22ChildNo</t>
  </si>
  <si>
    <t>Pieton23ChildNo</t>
  </si>
  <si>
    <t>Pieton24ChildNo</t>
  </si>
  <si>
    <t>Pieton25ChildNo</t>
  </si>
  <si>
    <t>Pieton26ChildNo</t>
  </si>
  <si>
    <t>Pieton27ChildNo</t>
  </si>
  <si>
    <t>Pieton28ChildNo</t>
  </si>
  <si>
    <t>Pieton29ChildNo</t>
  </si>
  <si>
    <t>Pieton30ChildNo</t>
  </si>
  <si>
    <t>MinipassPMChildNo</t>
  </si>
  <si>
    <t>MinipassOneChildNo</t>
  </si>
  <si>
    <t>Option Meribel PassChildNo</t>
  </si>
  <si>
    <t>Optiion 3 Valleys PassAdultNo</t>
  </si>
  <si>
    <t>3 ValleysAMAdultNo</t>
  </si>
  <si>
    <t>3 ValleysPMAdultNo</t>
  </si>
  <si>
    <t>3 ValleysOneAdultNo</t>
  </si>
  <si>
    <t>3 ValleysTwoAdultNo</t>
  </si>
  <si>
    <t>3 ValleysThreeAdultNo</t>
  </si>
  <si>
    <t>3 ValleysFourAdultNo</t>
  </si>
  <si>
    <t>3 ValleysFiveAdultNo</t>
  </si>
  <si>
    <t>3 ValleysSixAdultNo</t>
  </si>
  <si>
    <t>3 ValleysSevenAdultNo</t>
  </si>
  <si>
    <t>3 ValleysEightAdultNo</t>
  </si>
  <si>
    <t>3 ValleysNineAdultNo</t>
  </si>
  <si>
    <t>3 Valleys10AdultNo</t>
  </si>
  <si>
    <t>3 Valleys11AdultNo</t>
  </si>
  <si>
    <t>3 Valleys12AdultNo</t>
  </si>
  <si>
    <t>3 Valleys13AdultNo</t>
  </si>
  <si>
    <t>3 Valleys14AdultNo</t>
  </si>
  <si>
    <t>3 Valleys15AdultNo</t>
  </si>
  <si>
    <t>3 Valleys16AdultNo</t>
  </si>
  <si>
    <t>3 Valleys17AdultNo</t>
  </si>
  <si>
    <t>3 Valleys18AdultNo</t>
  </si>
  <si>
    <t>3 Valleys19AdultNo</t>
  </si>
  <si>
    <t>3 Valleys20AdultNo</t>
  </si>
  <si>
    <t>3 Valleys21AdultNo</t>
  </si>
  <si>
    <t>3 Valleys22AdultNo</t>
  </si>
  <si>
    <t>3 Valleys23AdultNo</t>
  </si>
  <si>
    <t>3 Valleys24AdultNo</t>
  </si>
  <si>
    <t>3 Valleys25AdultNo</t>
  </si>
  <si>
    <t>3 Valleys26AdultNo</t>
  </si>
  <si>
    <t>3 Valleys27AdultNo</t>
  </si>
  <si>
    <t>3 Valleys28AdultNo</t>
  </si>
  <si>
    <t>3 Valleys29AdultNo</t>
  </si>
  <si>
    <t>3 Valleys30AdultNo</t>
  </si>
  <si>
    <t>Meribel ValleyAMAdultNo</t>
  </si>
  <si>
    <t>Meribel ValleyPMAdultNo</t>
  </si>
  <si>
    <t>Meribel ValleyOneAdultNo</t>
  </si>
  <si>
    <t>Meribel ValleyTwoAdultNo</t>
  </si>
  <si>
    <t>Meribel ValleyThreeAdultNo</t>
  </si>
  <si>
    <t>Meribel ValleyFourAdultNo</t>
  </si>
  <si>
    <t>Meribel ValleyFiveAdultNo</t>
  </si>
  <si>
    <t>Meribel ValleySixAdultNo</t>
  </si>
  <si>
    <t>Meribel ValleySevenAdultNo</t>
  </si>
  <si>
    <t>Meribel ValleyEightAdultNo</t>
  </si>
  <si>
    <t>Meribel ValleyNineAdultNo</t>
  </si>
  <si>
    <t>Meribel Valley10AdultNo</t>
  </si>
  <si>
    <t>Meribel Valley11AdultNo</t>
  </si>
  <si>
    <t>Meribel Valley12AdultNo</t>
  </si>
  <si>
    <t>Meribel Valley13AdultNo</t>
  </si>
  <si>
    <t>Meribel Valley14AdultNo</t>
  </si>
  <si>
    <t>Meribel Valley15AdultNo</t>
  </si>
  <si>
    <t>Meribel Valley16AdultNo</t>
  </si>
  <si>
    <t>Meribel Valley17AdultNo</t>
  </si>
  <si>
    <t>Meribel Valley18AdultNo</t>
  </si>
  <si>
    <t>Meribel Valley19AdultNo</t>
  </si>
  <si>
    <t>Meribel Valley20AdultNo</t>
  </si>
  <si>
    <t>Meribel Valley21AdultNo</t>
  </si>
  <si>
    <t>Meribel Valley22AdultNo</t>
  </si>
  <si>
    <t>Meribel Valley23AdultNo</t>
  </si>
  <si>
    <t>Meribel Valley24AdultNo</t>
  </si>
  <si>
    <t>Meribel Valley25AdultNo</t>
  </si>
  <si>
    <t>Meribel Valley26AdultNo</t>
  </si>
  <si>
    <t>Meribel Valley27AdultNo</t>
  </si>
  <si>
    <t>Meribel Valley28AdultNo</t>
  </si>
  <si>
    <t>Meribel Valley29AdultNo</t>
  </si>
  <si>
    <t>Meribel Valley30AdultNo</t>
  </si>
  <si>
    <t>PietonAMAdultNo</t>
  </si>
  <si>
    <t>PietonPMAdultNo</t>
  </si>
  <si>
    <t>PietonOneAdultNo</t>
  </si>
  <si>
    <t>PietonTwoAdultNo</t>
  </si>
  <si>
    <t>PietonThreeAdultNo</t>
  </si>
  <si>
    <t>PietonFourAdultNo</t>
  </si>
  <si>
    <t>PietonFiveAdultNo</t>
  </si>
  <si>
    <t>PietonSixAdultNo</t>
  </si>
  <si>
    <t>PietonSevenAdultNo</t>
  </si>
  <si>
    <t>PietonEightAdultNo</t>
  </si>
  <si>
    <t>PietonNineAdultNo</t>
  </si>
  <si>
    <t>Pieton10AdultNo</t>
  </si>
  <si>
    <t>Pieton11AdultNo</t>
  </si>
  <si>
    <t>Pieton12AdultNo</t>
  </si>
  <si>
    <t>Pieton13AdultNo</t>
  </si>
  <si>
    <t>Pieton14AdultNo</t>
  </si>
  <si>
    <t>Pieton15AdultNo</t>
  </si>
  <si>
    <t>Pieton16AdultNo</t>
  </si>
  <si>
    <t>Pieton17AdultNo</t>
  </si>
  <si>
    <t>Pieton18AdultNo</t>
  </si>
  <si>
    <t>Pieton19AdultNo</t>
  </si>
  <si>
    <t>Pieton20AdultNo</t>
  </si>
  <si>
    <t>Pieton21AdultNo</t>
  </si>
  <si>
    <t>Pieton22AdultNo</t>
  </si>
  <si>
    <t>Pieton23AdultNo</t>
  </si>
  <si>
    <t>Pieton24AdultNo</t>
  </si>
  <si>
    <t>Pieton25AdultNo</t>
  </si>
  <si>
    <t>Pieton26AdultNo</t>
  </si>
  <si>
    <t>Pieton27AdultNo</t>
  </si>
  <si>
    <t>Pieton28AdultNo</t>
  </si>
  <si>
    <t>Pieton29AdultNo</t>
  </si>
  <si>
    <t>Pieton30AdultNo</t>
  </si>
  <si>
    <t>MinipassPMAdultNo</t>
  </si>
  <si>
    <t>MinipassOneAdultNo</t>
  </si>
  <si>
    <t>Option Meribel PassAdultNo</t>
  </si>
  <si>
    <t>Optiion 3 Valleys PassSeniorNo</t>
  </si>
  <si>
    <t>3 ValleysAMSeniorNo</t>
  </si>
  <si>
    <t>3 ValleysPMSeniorNo</t>
  </si>
  <si>
    <t>3 ValleysOneSeniorNo</t>
  </si>
  <si>
    <t>3 ValleysTwoSeniorNo</t>
  </si>
  <si>
    <t>3 ValleysThreeSeniorNo</t>
  </si>
  <si>
    <t>3 ValleysFourSeniorNo</t>
  </si>
  <si>
    <t>3 ValleysFiveSeniorNo</t>
  </si>
  <si>
    <t>3 ValleysSixSeniorNo</t>
  </si>
  <si>
    <t>3 ValleysSevenSeniorNo</t>
  </si>
  <si>
    <t>3 ValleysEightSeniorNo</t>
  </si>
  <si>
    <t>3 ValleysNineSeniorNo</t>
  </si>
  <si>
    <t>3 Valleys10SeniorNo</t>
  </si>
  <si>
    <t>3 Valleys11SeniorNo</t>
  </si>
  <si>
    <t>3 Valleys12SeniorNo</t>
  </si>
  <si>
    <t>3 Valleys13SeniorNo</t>
  </si>
  <si>
    <t>3 Valleys14SeniorNo</t>
  </si>
  <si>
    <t>3 Valleys15SeniorNo</t>
  </si>
  <si>
    <t>3 Valleys16SeniorNo</t>
  </si>
  <si>
    <t>3 Valleys17SeniorNo</t>
  </si>
  <si>
    <t>3 Valleys18SeniorNo</t>
  </si>
  <si>
    <t>3 Valleys19SeniorNo</t>
  </si>
  <si>
    <t>3 Valleys20SeniorNo</t>
  </si>
  <si>
    <t>3 Valleys21SeniorNo</t>
  </si>
  <si>
    <t>3 Valleys22SeniorNo</t>
  </si>
  <si>
    <t>3 Valleys23SeniorNo</t>
  </si>
  <si>
    <t>3 Valleys24SeniorNo</t>
  </si>
  <si>
    <t>3 Valleys25SeniorNo</t>
  </si>
  <si>
    <t>3 Valleys26SeniorNo</t>
  </si>
  <si>
    <t>3 Valleys27SeniorNo</t>
  </si>
  <si>
    <t>3 Valleys28SeniorNo</t>
  </si>
  <si>
    <t>3 Valleys29SeniorNo</t>
  </si>
  <si>
    <t>3 Valleys30SeniorNo</t>
  </si>
  <si>
    <t>Meribel ValleyAMSeniorNo</t>
  </si>
  <si>
    <t>Meribel ValleyPMSeniorNo</t>
  </si>
  <si>
    <t>Meribel ValleyOneSeniorNo</t>
  </si>
  <si>
    <t>Meribel ValleyTwoSeniorNo</t>
  </si>
  <si>
    <t>Meribel ValleyThreeSeniorNo</t>
  </si>
  <si>
    <t>Meribel ValleyFourSeniorNo</t>
  </si>
  <si>
    <t>Meribel ValleyFiveSeniorNo</t>
  </si>
  <si>
    <t>Meribel ValleySixSeniorNo</t>
  </si>
  <si>
    <t>Meribel ValleySevenSeniorNo</t>
  </si>
  <si>
    <t>Meribel ValleyEightSeniorNo</t>
  </si>
  <si>
    <t>Meribel ValleyNineSeniorNo</t>
  </si>
  <si>
    <t>Meribel Valley10SeniorNo</t>
  </si>
  <si>
    <t>Meribel Valley11SeniorNo</t>
  </si>
  <si>
    <t>Meribel Valley12SeniorNo</t>
  </si>
  <si>
    <t>Meribel Valley13SeniorNo</t>
  </si>
  <si>
    <t>Meribel Valley14SeniorNo</t>
  </si>
  <si>
    <t>Meribel Valley15SeniorNo</t>
  </si>
  <si>
    <t>Meribel Valley16SeniorNo</t>
  </si>
  <si>
    <t>Meribel Valley17SeniorNo</t>
  </si>
  <si>
    <t>Meribel Valley18SeniorNo</t>
  </si>
  <si>
    <t>Meribel Valley19SeniorNo</t>
  </si>
  <si>
    <t>Meribel Valley20SeniorNo</t>
  </si>
  <si>
    <t>Meribel Valley21SeniorNo</t>
  </si>
  <si>
    <t>Meribel Valley22SeniorNo</t>
  </si>
  <si>
    <t>Meribel Valley23SeniorNo</t>
  </si>
  <si>
    <t>Meribel Valley24SeniorNo</t>
  </si>
  <si>
    <t>Meribel Valley25SeniorNo</t>
  </si>
  <si>
    <t>Meribel Valley26SeniorNo</t>
  </si>
  <si>
    <t>Meribel Valley27SeniorNo</t>
  </si>
  <si>
    <t>Meribel Valley28SeniorNo</t>
  </si>
  <si>
    <t>Meribel Valley29SeniorNo</t>
  </si>
  <si>
    <t>Meribel Valley30SeniorNo</t>
  </si>
  <si>
    <t>PietonAMSeniorNo</t>
  </si>
  <si>
    <t>PietonPMSeniorNo</t>
  </si>
  <si>
    <t>PietonOneSeniorNo</t>
  </si>
  <si>
    <t>PietonTwoSeniorNo</t>
  </si>
  <si>
    <t>PietonThreeSeniorNo</t>
  </si>
  <si>
    <t>PietonFourSeniorNo</t>
  </si>
  <si>
    <t>PietonFiveSeniorNo</t>
  </si>
  <si>
    <t>PietonSixSeniorNo</t>
  </si>
  <si>
    <t>PietonSevenSeniorNo</t>
  </si>
  <si>
    <t>PietonEightSeniorNo</t>
  </si>
  <si>
    <t>PietonNineSeniorNo</t>
  </si>
  <si>
    <t>Pieton10SeniorNo</t>
  </si>
  <si>
    <t>Pieton11SeniorNo</t>
  </si>
  <si>
    <t>Pieton12SeniorNo</t>
  </si>
  <si>
    <t>Pieton13SeniorNo</t>
  </si>
  <si>
    <t>Pieton14SeniorNo</t>
  </si>
  <si>
    <t>Pieton15SeniorNo</t>
  </si>
  <si>
    <t>Pieton16SeniorNo</t>
  </si>
  <si>
    <t>Pieton17SeniorNo</t>
  </si>
  <si>
    <t>Pieton18SeniorNo</t>
  </si>
  <si>
    <t>Pieton19SeniorNo</t>
  </si>
  <si>
    <t>Pieton20SeniorNo</t>
  </si>
  <si>
    <t>Pieton21SeniorNo</t>
  </si>
  <si>
    <t>Pieton22SeniorNo</t>
  </si>
  <si>
    <t>Pieton23SeniorNo</t>
  </si>
  <si>
    <t>Pieton24SeniorNo</t>
  </si>
  <si>
    <t>Pieton25SeniorNo</t>
  </si>
  <si>
    <t>Pieton26SeniorNo</t>
  </si>
  <si>
    <t>Pieton27SeniorNo</t>
  </si>
  <si>
    <t>Pieton28SeniorNo</t>
  </si>
  <si>
    <t>Pieton29SeniorNo</t>
  </si>
  <si>
    <t>Pieton30SeniorNo</t>
  </si>
  <si>
    <t>MinipassPMSeniorNo</t>
  </si>
  <si>
    <t>MinipassOneSeniorNo</t>
  </si>
  <si>
    <t>Option Meribel PassSeniorNo</t>
  </si>
  <si>
    <t>3 ValleysAMOver 72 (Free)No</t>
  </si>
  <si>
    <t>3 ValleysPMOver 72 (Free)No</t>
  </si>
  <si>
    <t>3 ValleysOneOver 72 (Free)No</t>
  </si>
  <si>
    <t>3 ValleysTwoOver 72 (Free)No</t>
  </si>
  <si>
    <t>3 ValleysThreeOver 72 (Free)No</t>
  </si>
  <si>
    <t>3 ValleysFourOver 72 (Free)No</t>
  </si>
  <si>
    <t>3 ValleysFiveOver 72 (Free)No</t>
  </si>
  <si>
    <t>3 ValleysSixOver 72 (Free)No</t>
  </si>
  <si>
    <t>3 ValleysSevenOver 72 (Free)No</t>
  </si>
  <si>
    <t>3 ValleysEightOver 72 (Free)No</t>
  </si>
  <si>
    <t>3 ValleysNineOver 72 (Free)No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</si>
</sst>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€-2]\ #,##0.00"/>
    <numFmt numFmtId="165" formatCode="[$€-2]\ #,##0"/>
    <numFmt numFmtId="166" formatCode="#,##0.00\ [$€-1]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24"/>
      <name val="Arial"/>
      <family val="0"/>
    </font>
    <font>
      <sz val="14"/>
      <color indexed="9"/>
      <name val="Arial"/>
      <family val="0"/>
    </font>
    <font>
      <sz val="14"/>
      <name val="Arial"/>
      <family val="0"/>
    </font>
    <font>
      <sz val="10"/>
      <color indexed="22"/>
      <name val="Arial"/>
      <family val="0"/>
    </font>
    <font>
      <sz val="8"/>
      <color indexed="22"/>
      <name val="Arial"/>
      <family val="0"/>
    </font>
    <font>
      <b/>
      <sz val="10"/>
      <color indexed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2" fontId="0" fillId="0" borderId="5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12" fontId="9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166" fontId="0" fillId="0" borderId="13" xfId="0" applyNumberFormat="1" applyFill="1" applyBorder="1" applyAlignment="1">
      <alignment horizontal="left" vertical="center"/>
    </xf>
    <xf numFmtId="166" fontId="0" fillId="0" borderId="28" xfId="0" applyNumberForma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49" fontId="0" fillId="0" borderId="3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35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3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19"/>
  <sheetViews>
    <sheetView tabSelected="1" workbookViewId="0" topLeftCell="A1">
      <selection activeCell="S49" sqref="S49:T49"/>
    </sheetView>
  </sheetViews>
  <sheetFormatPr defaultColWidth="9.140625" defaultRowHeight="12.75"/>
  <cols>
    <col min="1" max="1" width="9.421875" style="1" customWidth="1"/>
    <col min="2" max="2" width="5.7109375" style="1" customWidth="1"/>
    <col min="3" max="3" width="8.28125" style="1" customWidth="1"/>
    <col min="4" max="4" width="3.57421875" style="1" customWidth="1"/>
    <col min="5" max="5" width="7.57421875" style="1" customWidth="1"/>
    <col min="6" max="6" width="4.8515625" style="1" customWidth="1"/>
    <col min="7" max="7" width="3.140625" style="1" customWidth="1"/>
    <col min="8" max="8" width="9.140625" style="1" customWidth="1"/>
    <col min="9" max="9" width="3.8515625" style="1" customWidth="1"/>
    <col min="10" max="10" width="11.00390625" style="1" customWidth="1"/>
    <col min="11" max="11" width="2.57421875" style="1" customWidth="1"/>
    <col min="12" max="12" width="7.8515625" style="1" customWidth="1"/>
    <col min="13" max="13" width="3.140625" style="1" customWidth="1"/>
    <col min="14" max="14" width="11.140625" style="1" customWidth="1"/>
    <col min="15" max="15" width="4.00390625" style="1" customWidth="1"/>
    <col min="16" max="16" width="7.00390625" style="1" customWidth="1"/>
    <col min="17" max="17" width="9.00390625" style="1" customWidth="1"/>
    <col min="18" max="18" width="9.140625" style="1" customWidth="1"/>
    <col min="19" max="19" width="6.140625" style="1" customWidth="1"/>
    <col min="20" max="20" width="6.8515625" style="1" customWidth="1"/>
    <col min="21" max="22" width="9.140625" style="1" customWidth="1"/>
    <col min="23" max="23" width="42.421875" style="1" bestFit="1" customWidth="1"/>
    <col min="24" max="24" width="8.57421875" style="1" bestFit="1" customWidth="1"/>
    <col min="25" max="16384" width="9.140625" style="1" customWidth="1"/>
  </cols>
  <sheetData>
    <row r="1" spans="1:24" ht="30">
      <c r="A1" s="28"/>
      <c r="B1" s="57" t="s">
        <v>541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8"/>
      <c r="V1" s="28"/>
      <c r="W1" s="28"/>
      <c r="X1" s="28"/>
    </row>
    <row r="2" spans="1:24" ht="30.75" thickBot="1">
      <c r="A2" s="28"/>
      <c r="B2" s="59" t="s">
        <v>426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8"/>
      <c r="V2" s="28"/>
      <c r="W2" s="31" t="s">
        <v>519</v>
      </c>
      <c r="X2" s="31" t="s">
        <v>564</v>
      </c>
    </row>
    <row r="3" spans="1:24" ht="18.75" thickBot="1">
      <c r="A3" s="28"/>
      <c r="B3" s="61" t="s">
        <v>528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28"/>
      <c r="V3" s="28"/>
      <c r="W3" s="31" t="s">
        <v>519</v>
      </c>
      <c r="X3" s="31" t="s">
        <v>564</v>
      </c>
    </row>
    <row r="4" spans="1:24" ht="18.75" thickBot="1">
      <c r="A4" s="28"/>
      <c r="B4" s="2"/>
      <c r="C4" s="90" t="s">
        <v>526</v>
      </c>
      <c r="D4" s="43"/>
      <c r="E4" s="43"/>
      <c r="F4" s="43"/>
      <c r="G4" s="43"/>
      <c r="H4" s="43"/>
      <c r="I4" s="43"/>
      <c r="J4" s="43"/>
      <c r="K4" s="90" t="s">
        <v>527</v>
      </c>
      <c r="L4" s="43"/>
      <c r="M4" s="43"/>
      <c r="N4" s="43"/>
      <c r="O4" s="43"/>
      <c r="P4" s="43"/>
      <c r="Q4" s="43"/>
      <c r="R4" s="98"/>
      <c r="S4" s="90" t="s">
        <v>517</v>
      </c>
      <c r="T4" s="43"/>
      <c r="U4" s="28"/>
      <c r="V4" s="28"/>
      <c r="W4" s="31" t="s">
        <v>1478</v>
      </c>
      <c r="X4" s="31">
        <v>353</v>
      </c>
    </row>
    <row r="5" spans="1:24" s="7" customFormat="1" ht="13.5" thickBot="1">
      <c r="A5" s="32"/>
      <c r="B5" s="3"/>
      <c r="C5" s="4" t="s">
        <v>523</v>
      </c>
      <c r="D5" s="99" t="s">
        <v>542</v>
      </c>
      <c r="E5" s="100"/>
      <c r="F5" s="101"/>
      <c r="G5" s="99" t="s">
        <v>525</v>
      </c>
      <c r="H5" s="100"/>
      <c r="I5" s="101"/>
      <c r="J5" s="5" t="s">
        <v>543</v>
      </c>
      <c r="K5" s="62" t="s">
        <v>523</v>
      </c>
      <c r="L5" s="49"/>
      <c r="M5" s="47" t="s">
        <v>524</v>
      </c>
      <c r="N5" s="48"/>
      <c r="O5" s="49"/>
      <c r="P5" s="47" t="s">
        <v>525</v>
      </c>
      <c r="Q5" s="49"/>
      <c r="R5" s="6" t="s">
        <v>543</v>
      </c>
      <c r="S5" s="4" t="s">
        <v>523</v>
      </c>
      <c r="T5" s="27" t="s">
        <v>524</v>
      </c>
      <c r="U5" s="32"/>
      <c r="V5" s="32"/>
      <c r="W5" s="31" t="s">
        <v>676</v>
      </c>
      <c r="X5" s="31">
        <v>380</v>
      </c>
    </row>
    <row r="6" spans="1:24" ht="13.5" customHeight="1" thickBot="1">
      <c r="A6" s="28"/>
      <c r="B6" s="102" t="s">
        <v>522</v>
      </c>
      <c r="C6" s="88"/>
      <c r="D6" s="91" t="s">
        <v>427</v>
      </c>
      <c r="E6" s="92"/>
      <c r="F6" s="93"/>
      <c r="G6" s="91" t="s">
        <v>428</v>
      </c>
      <c r="H6" s="92"/>
      <c r="I6" s="93"/>
      <c r="J6" s="104" t="s">
        <v>429</v>
      </c>
      <c r="K6" s="63"/>
      <c r="L6" s="106"/>
      <c r="M6" s="91" t="s">
        <v>430</v>
      </c>
      <c r="N6" s="92"/>
      <c r="O6" s="93"/>
      <c r="P6" s="91" t="s">
        <v>431</v>
      </c>
      <c r="Q6" s="93"/>
      <c r="R6" s="104" t="s">
        <v>432</v>
      </c>
      <c r="S6" s="88"/>
      <c r="T6" s="51"/>
      <c r="U6" s="28"/>
      <c r="V6" s="28"/>
      <c r="W6" s="31" t="s">
        <v>1378</v>
      </c>
      <c r="X6" s="31">
        <v>260</v>
      </c>
    </row>
    <row r="7" spans="1:24" ht="12.75" customHeight="1" thickBot="1">
      <c r="A7" s="28"/>
      <c r="B7" s="102"/>
      <c r="C7" s="89"/>
      <c r="D7" s="94"/>
      <c r="E7" s="95"/>
      <c r="F7" s="96"/>
      <c r="G7" s="94"/>
      <c r="H7" s="95"/>
      <c r="I7" s="96"/>
      <c r="J7" s="104"/>
      <c r="K7" s="107"/>
      <c r="L7" s="108"/>
      <c r="M7" s="94"/>
      <c r="N7" s="95"/>
      <c r="O7" s="96"/>
      <c r="P7" s="94"/>
      <c r="Q7" s="96"/>
      <c r="R7" s="104"/>
      <c r="S7" s="89"/>
      <c r="T7" s="97"/>
      <c r="U7" s="28"/>
      <c r="V7" s="28"/>
      <c r="W7" s="31" t="s">
        <v>576</v>
      </c>
      <c r="X7" s="31">
        <v>285.3</v>
      </c>
    </row>
    <row r="8" spans="1:24" ht="12.75">
      <c r="A8" s="28"/>
      <c r="B8" s="8">
        <v>0.5</v>
      </c>
      <c r="C8" s="22">
        <v>35.5</v>
      </c>
      <c r="D8" s="44">
        <v>27</v>
      </c>
      <c r="E8" s="44"/>
      <c r="F8" s="44"/>
      <c r="G8" s="44">
        <v>31</v>
      </c>
      <c r="H8" s="44"/>
      <c r="I8" s="54"/>
      <c r="J8" s="104"/>
      <c r="K8" s="55">
        <v>30</v>
      </c>
      <c r="L8" s="44"/>
      <c r="M8" s="44">
        <v>21</v>
      </c>
      <c r="N8" s="44"/>
      <c r="O8" s="44"/>
      <c r="P8" s="44">
        <v>25.5</v>
      </c>
      <c r="Q8" s="54"/>
      <c r="R8" s="104"/>
      <c r="S8" s="22">
        <v>2.7</v>
      </c>
      <c r="T8" s="26">
        <v>2.3</v>
      </c>
      <c r="U8" s="28"/>
      <c r="V8" s="28"/>
      <c r="W8" s="31" t="s">
        <v>93</v>
      </c>
      <c r="X8" s="31">
        <v>1130</v>
      </c>
    </row>
    <row r="9" spans="1:24" ht="12.75">
      <c r="A9" s="28"/>
      <c r="B9" s="9">
        <v>1</v>
      </c>
      <c r="C9" s="22">
        <v>44</v>
      </c>
      <c r="D9" s="44">
        <v>33</v>
      </c>
      <c r="E9" s="44"/>
      <c r="F9" s="44"/>
      <c r="G9" s="44">
        <v>38</v>
      </c>
      <c r="H9" s="44"/>
      <c r="I9" s="54"/>
      <c r="J9" s="104"/>
      <c r="K9" s="55">
        <v>37</v>
      </c>
      <c r="L9" s="44"/>
      <c r="M9" s="44">
        <v>26</v>
      </c>
      <c r="N9" s="44"/>
      <c r="O9" s="44"/>
      <c r="P9" s="44">
        <v>31.5</v>
      </c>
      <c r="Q9" s="54"/>
      <c r="R9" s="104"/>
      <c r="S9" s="22">
        <v>5.4</v>
      </c>
      <c r="T9" s="26">
        <v>4.6</v>
      </c>
      <c r="U9" s="28"/>
      <c r="V9" s="28"/>
      <c r="W9" s="31" t="s">
        <v>969</v>
      </c>
      <c r="X9" s="31">
        <v>1240</v>
      </c>
    </row>
    <row r="10" spans="1:24" ht="12.75">
      <c r="A10" s="28"/>
      <c r="B10" s="9">
        <v>2</v>
      </c>
      <c r="C10" s="22">
        <v>87</v>
      </c>
      <c r="D10" s="44">
        <v>65.5</v>
      </c>
      <c r="E10" s="44"/>
      <c r="F10" s="44"/>
      <c r="G10" s="44">
        <v>74</v>
      </c>
      <c r="H10" s="44"/>
      <c r="I10" s="54"/>
      <c r="J10" s="104"/>
      <c r="K10" s="55">
        <v>73</v>
      </c>
      <c r="L10" s="44"/>
      <c r="M10" s="44">
        <v>51</v>
      </c>
      <c r="N10" s="44"/>
      <c r="O10" s="44"/>
      <c r="P10" s="44">
        <v>62</v>
      </c>
      <c r="Q10" s="54"/>
      <c r="R10" s="104"/>
      <c r="S10" s="22">
        <v>8.1</v>
      </c>
      <c r="T10" s="26">
        <v>6.9</v>
      </c>
      <c r="U10" s="28"/>
      <c r="V10" s="28"/>
      <c r="W10" s="31" t="s">
        <v>143</v>
      </c>
      <c r="X10" s="31">
        <v>1390</v>
      </c>
    </row>
    <row r="11" spans="1:24" ht="12.75">
      <c r="A11" s="28"/>
      <c r="B11" s="9">
        <v>3</v>
      </c>
      <c r="C11" s="22">
        <v>130</v>
      </c>
      <c r="D11" s="44">
        <v>97.5</v>
      </c>
      <c r="E11" s="44"/>
      <c r="F11" s="44"/>
      <c r="G11" s="44">
        <v>110.5</v>
      </c>
      <c r="H11" s="44"/>
      <c r="I11" s="54"/>
      <c r="J11" s="104"/>
      <c r="K11" s="55">
        <v>108</v>
      </c>
      <c r="L11" s="44"/>
      <c r="M11" s="44">
        <v>76</v>
      </c>
      <c r="N11" s="44"/>
      <c r="O11" s="44"/>
      <c r="P11" s="44">
        <v>92</v>
      </c>
      <c r="Q11" s="54"/>
      <c r="R11" s="104"/>
      <c r="S11" s="22">
        <v>10.8</v>
      </c>
      <c r="T11" s="26">
        <v>9.2</v>
      </c>
      <c r="U11" s="28"/>
      <c r="V11" s="28"/>
      <c r="W11" s="31" t="s">
        <v>1021</v>
      </c>
      <c r="X11" s="31">
        <v>1525.3</v>
      </c>
    </row>
    <row r="12" spans="1:24" ht="12.75">
      <c r="A12" s="28"/>
      <c r="B12" s="9">
        <v>4</v>
      </c>
      <c r="C12" s="22">
        <v>170</v>
      </c>
      <c r="D12" s="44">
        <v>127.5</v>
      </c>
      <c r="E12" s="44"/>
      <c r="F12" s="44"/>
      <c r="G12" s="44">
        <v>144.5</v>
      </c>
      <c r="H12" s="44"/>
      <c r="I12" s="54"/>
      <c r="J12" s="104"/>
      <c r="K12" s="55">
        <v>136.5</v>
      </c>
      <c r="L12" s="44"/>
      <c r="M12" s="44">
        <v>96</v>
      </c>
      <c r="N12" s="44"/>
      <c r="O12" s="44"/>
      <c r="P12" s="44">
        <v>116</v>
      </c>
      <c r="Q12" s="54"/>
      <c r="R12" s="104"/>
      <c r="S12" s="22">
        <v>13.5</v>
      </c>
      <c r="T12" s="26">
        <v>11.5</v>
      </c>
      <c r="U12" s="28"/>
      <c r="V12" s="28"/>
      <c r="W12" s="31" t="s">
        <v>193</v>
      </c>
      <c r="X12" s="31">
        <v>1650</v>
      </c>
    </row>
    <row r="13" spans="1:24" ht="12.75">
      <c r="A13" s="28"/>
      <c r="B13" s="9">
        <v>5</v>
      </c>
      <c r="C13" s="22">
        <v>203.5</v>
      </c>
      <c r="D13" s="44">
        <v>152.5</v>
      </c>
      <c r="E13" s="44"/>
      <c r="F13" s="44"/>
      <c r="G13" s="44">
        <v>173</v>
      </c>
      <c r="H13" s="44"/>
      <c r="I13" s="54"/>
      <c r="J13" s="105"/>
      <c r="K13" s="55">
        <v>162</v>
      </c>
      <c r="L13" s="44"/>
      <c r="M13" s="44">
        <v>113</v>
      </c>
      <c r="N13" s="44"/>
      <c r="O13" s="44"/>
      <c r="P13" s="44">
        <v>138</v>
      </c>
      <c r="Q13" s="54"/>
      <c r="R13" s="105"/>
      <c r="S13" s="22">
        <v>16.2</v>
      </c>
      <c r="T13" s="26">
        <v>13.8</v>
      </c>
      <c r="U13" s="28"/>
      <c r="V13" s="28"/>
      <c r="W13" s="31" t="s">
        <v>1071</v>
      </c>
      <c r="X13" s="31">
        <v>1810.6</v>
      </c>
    </row>
    <row r="14" spans="1:24" ht="12.75">
      <c r="A14" s="28"/>
      <c r="B14" s="9">
        <v>6</v>
      </c>
      <c r="C14" s="22">
        <v>220</v>
      </c>
      <c r="D14" s="44">
        <v>165</v>
      </c>
      <c r="E14" s="44"/>
      <c r="F14" s="44"/>
      <c r="G14" s="44">
        <v>187</v>
      </c>
      <c r="H14" s="44"/>
      <c r="I14" s="44"/>
      <c r="J14" s="20">
        <v>704</v>
      </c>
      <c r="K14" s="55">
        <v>178</v>
      </c>
      <c r="L14" s="44"/>
      <c r="M14" s="44">
        <v>124.5</v>
      </c>
      <c r="N14" s="44"/>
      <c r="O14" s="44"/>
      <c r="P14" s="44">
        <v>151</v>
      </c>
      <c r="Q14" s="44"/>
      <c r="R14" s="20">
        <v>570</v>
      </c>
      <c r="S14" s="22">
        <v>18.9</v>
      </c>
      <c r="T14" s="26">
        <v>16.1</v>
      </c>
      <c r="U14" s="28"/>
      <c r="V14" s="28"/>
      <c r="W14" s="31" t="s">
        <v>243</v>
      </c>
      <c r="X14" s="31">
        <v>1910</v>
      </c>
    </row>
    <row r="15" spans="1:24" ht="12.75">
      <c r="A15" s="28"/>
      <c r="B15" s="9">
        <v>7</v>
      </c>
      <c r="C15" s="22">
        <v>251</v>
      </c>
      <c r="D15" s="44">
        <v>188</v>
      </c>
      <c r="E15" s="44"/>
      <c r="F15" s="44"/>
      <c r="G15" s="44">
        <v>206</v>
      </c>
      <c r="H15" s="44"/>
      <c r="I15" s="44"/>
      <c r="J15" s="20">
        <v>803</v>
      </c>
      <c r="K15" s="55">
        <v>200</v>
      </c>
      <c r="L15" s="44"/>
      <c r="M15" s="44">
        <v>140</v>
      </c>
      <c r="N15" s="44"/>
      <c r="O15" s="44"/>
      <c r="P15" s="44">
        <v>170</v>
      </c>
      <c r="Q15" s="44"/>
      <c r="R15" s="20">
        <v>640</v>
      </c>
      <c r="S15" s="22">
        <v>21.6</v>
      </c>
      <c r="T15" s="26">
        <v>18.4</v>
      </c>
      <c r="U15" s="28"/>
      <c r="V15" s="28"/>
      <c r="W15" s="31" t="s">
        <v>1121</v>
      </c>
      <c r="X15" s="31">
        <v>2095.9</v>
      </c>
    </row>
    <row r="16" spans="1:24" ht="12.75">
      <c r="A16" s="28"/>
      <c r="B16" s="9">
        <v>8</v>
      </c>
      <c r="C16" s="22">
        <v>285</v>
      </c>
      <c r="D16" s="44">
        <v>212</v>
      </c>
      <c r="E16" s="44"/>
      <c r="F16" s="44"/>
      <c r="G16" s="44">
        <v>233</v>
      </c>
      <c r="H16" s="44"/>
      <c r="I16" s="44"/>
      <c r="J16" s="20">
        <v>912</v>
      </c>
      <c r="K16" s="55">
        <v>227</v>
      </c>
      <c r="L16" s="44"/>
      <c r="M16" s="44">
        <v>159</v>
      </c>
      <c r="N16" s="44"/>
      <c r="O16" s="44"/>
      <c r="P16" s="44">
        <v>190</v>
      </c>
      <c r="Q16" s="44"/>
      <c r="R16" s="20">
        <v>726</v>
      </c>
      <c r="S16" s="22">
        <v>24.3</v>
      </c>
      <c r="T16" s="26">
        <v>20.7</v>
      </c>
      <c r="U16" s="28"/>
      <c r="V16" s="28"/>
      <c r="W16" s="31" t="s">
        <v>293</v>
      </c>
      <c r="X16" s="31">
        <v>2170</v>
      </c>
    </row>
    <row r="17" spans="1:24" ht="12.75">
      <c r="A17" s="28"/>
      <c r="B17" s="9">
        <v>9</v>
      </c>
      <c r="C17" s="22">
        <v>319</v>
      </c>
      <c r="D17" s="44">
        <v>236</v>
      </c>
      <c r="E17" s="44"/>
      <c r="F17" s="44"/>
      <c r="G17" s="44">
        <v>260</v>
      </c>
      <c r="H17" s="44"/>
      <c r="I17" s="44"/>
      <c r="J17" s="20">
        <v>1021</v>
      </c>
      <c r="K17" s="55">
        <v>254</v>
      </c>
      <c r="L17" s="44"/>
      <c r="M17" s="44">
        <v>178</v>
      </c>
      <c r="N17" s="44"/>
      <c r="O17" s="44"/>
      <c r="P17" s="44">
        <v>210</v>
      </c>
      <c r="Q17" s="44"/>
      <c r="R17" s="20">
        <v>812</v>
      </c>
      <c r="S17" s="22">
        <v>27</v>
      </c>
      <c r="T17" s="26">
        <v>23</v>
      </c>
      <c r="U17" s="28"/>
      <c r="V17" s="28"/>
      <c r="W17" s="31" t="s">
        <v>1171</v>
      </c>
      <c r="X17" s="31">
        <v>2381.2</v>
      </c>
    </row>
    <row r="18" spans="1:24" ht="12.75">
      <c r="A18" s="28"/>
      <c r="B18" s="9">
        <v>10</v>
      </c>
      <c r="C18" s="22">
        <v>353</v>
      </c>
      <c r="D18" s="44">
        <v>260</v>
      </c>
      <c r="E18" s="44"/>
      <c r="F18" s="44"/>
      <c r="G18" s="44">
        <v>287</v>
      </c>
      <c r="H18" s="44"/>
      <c r="I18" s="44"/>
      <c r="J18" s="20">
        <v>1130</v>
      </c>
      <c r="K18" s="55">
        <v>281</v>
      </c>
      <c r="L18" s="44"/>
      <c r="M18" s="44">
        <v>197</v>
      </c>
      <c r="N18" s="44"/>
      <c r="O18" s="44"/>
      <c r="P18" s="44">
        <v>230</v>
      </c>
      <c r="Q18" s="44"/>
      <c r="R18" s="20">
        <v>899</v>
      </c>
      <c r="S18" s="22">
        <v>29.7</v>
      </c>
      <c r="T18" s="26">
        <v>25.3</v>
      </c>
      <c r="U18" s="28"/>
      <c r="V18" s="28"/>
      <c r="W18" s="31" t="s">
        <v>343</v>
      </c>
      <c r="X18" s="31">
        <v>2430</v>
      </c>
    </row>
    <row r="19" spans="1:24" ht="12.75">
      <c r="A19" s="28"/>
      <c r="B19" s="9">
        <v>11</v>
      </c>
      <c r="C19" s="22">
        <v>387</v>
      </c>
      <c r="D19" s="44">
        <v>284</v>
      </c>
      <c r="E19" s="44"/>
      <c r="F19" s="44"/>
      <c r="G19" s="44">
        <v>314</v>
      </c>
      <c r="H19" s="44"/>
      <c r="I19" s="44"/>
      <c r="J19" s="20">
        <v>1238</v>
      </c>
      <c r="K19" s="55">
        <v>308</v>
      </c>
      <c r="L19" s="44"/>
      <c r="M19" s="44">
        <v>216</v>
      </c>
      <c r="N19" s="44"/>
      <c r="O19" s="44"/>
      <c r="P19" s="44">
        <v>250</v>
      </c>
      <c r="Q19" s="44"/>
      <c r="R19" s="20">
        <v>985</v>
      </c>
      <c r="S19" s="22">
        <v>32.4</v>
      </c>
      <c r="T19" s="26">
        <v>27.6</v>
      </c>
      <c r="U19" s="28"/>
      <c r="V19" s="28"/>
      <c r="W19" s="31" t="s">
        <v>1221</v>
      </c>
      <c r="X19" s="31">
        <v>2666.5</v>
      </c>
    </row>
    <row r="20" spans="1:24" ht="12.75">
      <c r="A20" s="28"/>
      <c r="B20" s="9">
        <v>12</v>
      </c>
      <c r="C20" s="22">
        <v>421</v>
      </c>
      <c r="D20" s="44">
        <v>308</v>
      </c>
      <c r="E20" s="44"/>
      <c r="F20" s="44"/>
      <c r="G20" s="44">
        <v>341</v>
      </c>
      <c r="H20" s="44"/>
      <c r="I20" s="44"/>
      <c r="J20" s="20">
        <v>1347</v>
      </c>
      <c r="K20" s="55">
        <v>335</v>
      </c>
      <c r="L20" s="44"/>
      <c r="M20" s="44">
        <v>235</v>
      </c>
      <c r="N20" s="44"/>
      <c r="O20" s="44"/>
      <c r="P20" s="44">
        <v>270</v>
      </c>
      <c r="Q20" s="44"/>
      <c r="R20" s="20">
        <v>1072</v>
      </c>
      <c r="S20" s="22">
        <v>35.1</v>
      </c>
      <c r="T20" s="26">
        <v>29.9</v>
      </c>
      <c r="U20" s="28"/>
      <c r="V20" s="28"/>
      <c r="W20" s="31" t="s">
        <v>0</v>
      </c>
      <c r="X20" s="31">
        <v>3</v>
      </c>
    </row>
    <row r="21" spans="1:24" ht="12.75">
      <c r="A21" s="28"/>
      <c r="B21" s="9">
        <v>13</v>
      </c>
      <c r="C21" s="22">
        <v>455</v>
      </c>
      <c r="D21" s="44">
        <v>332</v>
      </c>
      <c r="E21" s="44"/>
      <c r="F21" s="44"/>
      <c r="G21" s="44">
        <v>368</v>
      </c>
      <c r="H21" s="44"/>
      <c r="I21" s="44"/>
      <c r="J21" s="20">
        <v>1456</v>
      </c>
      <c r="K21" s="55">
        <v>362</v>
      </c>
      <c r="L21" s="44"/>
      <c r="M21" s="44">
        <v>254</v>
      </c>
      <c r="N21" s="44"/>
      <c r="O21" s="44"/>
      <c r="P21" s="44">
        <v>290</v>
      </c>
      <c r="Q21" s="44"/>
      <c r="R21" s="20">
        <v>1158</v>
      </c>
      <c r="S21" s="22">
        <v>37.8</v>
      </c>
      <c r="T21" s="26">
        <v>32.2</v>
      </c>
      <c r="U21" s="28"/>
      <c r="V21" s="28"/>
      <c r="W21" s="31" t="s">
        <v>876</v>
      </c>
      <c r="X21" s="31">
        <v>30</v>
      </c>
    </row>
    <row r="22" spans="1:24" ht="13.5" thickBot="1">
      <c r="A22" s="28"/>
      <c r="B22" s="10">
        <v>14</v>
      </c>
      <c r="C22" s="21">
        <v>489</v>
      </c>
      <c r="D22" s="45">
        <v>356</v>
      </c>
      <c r="E22" s="45"/>
      <c r="F22" s="45"/>
      <c r="G22" s="45">
        <v>395</v>
      </c>
      <c r="H22" s="45"/>
      <c r="I22" s="45"/>
      <c r="J22" s="23">
        <v>1564</v>
      </c>
      <c r="K22" s="56">
        <v>389</v>
      </c>
      <c r="L22" s="45"/>
      <c r="M22" s="45">
        <v>273</v>
      </c>
      <c r="N22" s="45"/>
      <c r="O22" s="45"/>
      <c r="P22" s="45">
        <v>310</v>
      </c>
      <c r="Q22" s="45"/>
      <c r="R22" s="23">
        <v>1244</v>
      </c>
      <c r="S22" s="21">
        <v>40.5</v>
      </c>
      <c r="T22" s="34">
        <v>34.5</v>
      </c>
      <c r="U22" s="28"/>
      <c r="V22" s="28"/>
      <c r="W22" s="31" t="s">
        <v>1578</v>
      </c>
      <c r="X22" s="31">
        <v>287</v>
      </c>
    </row>
    <row r="23" spans="1:24" ht="12.75">
      <c r="A23" s="28"/>
      <c r="B23" s="103" t="s">
        <v>433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28"/>
      <c r="V23" s="28"/>
      <c r="W23" s="31" t="s">
        <v>776</v>
      </c>
      <c r="X23" s="31">
        <v>314</v>
      </c>
    </row>
    <row r="24" spans="1:24" ht="12.75">
      <c r="A24" s="28"/>
      <c r="B24" s="63" t="s">
        <v>434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8"/>
      <c r="V24" s="28"/>
      <c r="W24" s="31" t="s">
        <v>1278</v>
      </c>
      <c r="X24" s="31">
        <v>3</v>
      </c>
    </row>
    <row r="25" spans="1:24" ht="12.75">
      <c r="A25" s="28"/>
      <c r="B25" s="63" t="s">
        <v>548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8"/>
      <c r="V25" s="28"/>
      <c r="W25" s="31" t="s">
        <v>448</v>
      </c>
      <c r="X25" s="31">
        <v>28.3</v>
      </c>
    </row>
    <row r="26" spans="1:24" ht="12.75">
      <c r="A26" s="28"/>
      <c r="B26" s="11" t="s">
        <v>529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8"/>
      <c r="V26" s="28"/>
      <c r="W26" s="31" t="s">
        <v>1479</v>
      </c>
      <c r="X26" s="31">
        <v>387</v>
      </c>
    </row>
    <row r="27" spans="1:24" ht="12.75">
      <c r="A27" s="28"/>
      <c r="B27" s="47" t="s">
        <v>515</v>
      </c>
      <c r="C27" s="48"/>
      <c r="D27" s="49"/>
      <c r="E27" s="47" t="s">
        <v>519</v>
      </c>
      <c r="F27" s="48"/>
      <c r="G27" s="49"/>
      <c r="H27" s="1" t="s">
        <v>544</v>
      </c>
      <c r="I27" s="47" t="s">
        <v>516</v>
      </c>
      <c r="J27" s="48"/>
      <c r="K27" s="49"/>
      <c r="L27" s="51" t="s">
        <v>517</v>
      </c>
      <c r="M27" s="52"/>
      <c r="N27" s="13" t="s">
        <v>518</v>
      </c>
      <c r="O27" s="51" t="s">
        <v>545</v>
      </c>
      <c r="P27" s="52"/>
      <c r="Q27" s="13" t="s">
        <v>520</v>
      </c>
      <c r="R27" s="47" t="s">
        <v>521</v>
      </c>
      <c r="S27" s="48"/>
      <c r="T27" s="48"/>
      <c r="U27" s="28"/>
      <c r="V27" s="28"/>
      <c r="W27" s="31" t="s">
        <v>677</v>
      </c>
      <c r="X27" s="31">
        <v>416.7</v>
      </c>
    </row>
    <row r="28" spans="1:24" ht="21" customHeight="1">
      <c r="A28" s="28"/>
      <c r="B28" s="46"/>
      <c r="C28" s="46"/>
      <c r="D28" s="46"/>
      <c r="E28" s="46" t="s">
        <v>982</v>
      </c>
      <c r="F28" s="46"/>
      <c r="G28" s="46"/>
      <c r="H28" s="36"/>
      <c r="I28" s="46"/>
      <c r="J28" s="46"/>
      <c r="K28" s="46"/>
      <c r="L28" s="46"/>
      <c r="M28" s="46"/>
      <c r="N28" s="25">
        <f>VLOOKUP(I56,W2:X1611,2)</f>
        <v>0</v>
      </c>
      <c r="O28" s="46"/>
      <c r="P28" s="46"/>
      <c r="Q28" s="24">
        <f>O28*N28</f>
        <v>0</v>
      </c>
      <c r="R28" s="46"/>
      <c r="S28" s="46"/>
      <c r="T28" s="53"/>
      <c r="U28" s="28"/>
      <c r="V28" s="28"/>
      <c r="W28" s="31" t="s">
        <v>1379</v>
      </c>
      <c r="X28" s="31">
        <v>284</v>
      </c>
    </row>
    <row r="29" spans="1:24" ht="21" customHeight="1">
      <c r="A29" s="28"/>
      <c r="B29" s="46"/>
      <c r="C29" s="46"/>
      <c r="D29" s="46"/>
      <c r="E29" s="46" t="s">
        <v>982</v>
      </c>
      <c r="F29" s="46"/>
      <c r="G29" s="46"/>
      <c r="H29" s="36"/>
      <c r="I29" s="46"/>
      <c r="J29" s="46"/>
      <c r="K29" s="46"/>
      <c r="L29" s="46"/>
      <c r="M29" s="46"/>
      <c r="N29" s="25">
        <f aca="true" t="shared" si="0" ref="N29:N36">VLOOKUP(I57,W3:X1611,2)</f>
        <v>0</v>
      </c>
      <c r="O29" s="46"/>
      <c r="P29" s="46"/>
      <c r="Q29" s="24">
        <f aca="true" t="shared" si="1" ref="Q29:Q36">O29*N29</f>
        <v>0</v>
      </c>
      <c r="R29" s="46"/>
      <c r="S29" s="46"/>
      <c r="T29" s="53"/>
      <c r="U29" s="28"/>
      <c r="V29" s="28"/>
      <c r="W29" s="31" t="s">
        <v>577</v>
      </c>
      <c r="X29" s="31">
        <v>311.6</v>
      </c>
    </row>
    <row r="30" spans="1:24" ht="21" customHeight="1">
      <c r="A30" s="28"/>
      <c r="B30" s="46"/>
      <c r="C30" s="46"/>
      <c r="D30" s="46"/>
      <c r="E30" s="46" t="s">
        <v>982</v>
      </c>
      <c r="F30" s="46"/>
      <c r="G30" s="46"/>
      <c r="H30" s="36"/>
      <c r="I30" s="46"/>
      <c r="J30" s="46"/>
      <c r="K30" s="46"/>
      <c r="L30" s="46"/>
      <c r="M30" s="46"/>
      <c r="N30" s="25">
        <f t="shared" si="0"/>
        <v>0</v>
      </c>
      <c r="O30" s="46"/>
      <c r="P30" s="46"/>
      <c r="Q30" s="24">
        <f t="shared" si="1"/>
        <v>0</v>
      </c>
      <c r="R30" s="46"/>
      <c r="S30" s="46"/>
      <c r="T30" s="53"/>
      <c r="U30" s="28"/>
      <c r="V30" s="28"/>
      <c r="W30" s="31" t="s">
        <v>94</v>
      </c>
      <c r="X30" s="31">
        <v>1238</v>
      </c>
    </row>
    <row r="31" spans="1:24" ht="21" customHeight="1">
      <c r="A31" s="28"/>
      <c r="B31" s="46"/>
      <c r="C31" s="46"/>
      <c r="D31" s="46"/>
      <c r="E31" s="46" t="s">
        <v>982</v>
      </c>
      <c r="F31" s="46"/>
      <c r="G31" s="46"/>
      <c r="H31" s="36"/>
      <c r="I31" s="46"/>
      <c r="J31" s="46"/>
      <c r="K31" s="46"/>
      <c r="L31" s="46"/>
      <c r="M31" s="46"/>
      <c r="N31" s="25">
        <f t="shared" si="0"/>
        <v>0</v>
      </c>
      <c r="O31" s="46"/>
      <c r="P31" s="46"/>
      <c r="Q31" s="24">
        <f t="shared" si="1"/>
        <v>0</v>
      </c>
      <c r="R31" s="46"/>
      <c r="S31" s="46"/>
      <c r="T31" s="53"/>
      <c r="U31" s="28"/>
      <c r="V31" s="28"/>
      <c r="W31" s="31" t="s">
        <v>970</v>
      </c>
      <c r="X31" s="31">
        <v>1358</v>
      </c>
    </row>
    <row r="32" spans="1:24" ht="27.75" customHeight="1">
      <c r="A32" s="28"/>
      <c r="B32" s="50"/>
      <c r="C32" s="50"/>
      <c r="D32" s="50"/>
      <c r="E32" s="46" t="s">
        <v>982</v>
      </c>
      <c r="F32" s="46"/>
      <c r="G32" s="46"/>
      <c r="H32" s="36"/>
      <c r="I32" s="46"/>
      <c r="J32" s="46"/>
      <c r="K32" s="46"/>
      <c r="L32" s="46"/>
      <c r="M32" s="46"/>
      <c r="N32" s="25">
        <f t="shared" si="0"/>
        <v>0</v>
      </c>
      <c r="O32" s="46"/>
      <c r="P32" s="46"/>
      <c r="Q32" s="24">
        <f t="shared" si="1"/>
        <v>0</v>
      </c>
      <c r="R32" s="46"/>
      <c r="S32" s="46"/>
      <c r="T32" s="53"/>
      <c r="U32" s="28"/>
      <c r="V32" s="28"/>
      <c r="W32" s="31" t="s">
        <v>144</v>
      </c>
      <c r="X32" s="31">
        <v>1522</v>
      </c>
    </row>
    <row r="33" spans="1:24" ht="27.75" customHeight="1">
      <c r="A33" s="28"/>
      <c r="B33" s="46"/>
      <c r="C33" s="46"/>
      <c r="D33" s="46"/>
      <c r="E33" s="46" t="s">
        <v>982</v>
      </c>
      <c r="F33" s="46"/>
      <c r="G33" s="46"/>
      <c r="H33" s="36"/>
      <c r="I33" s="46"/>
      <c r="J33" s="46"/>
      <c r="K33" s="46"/>
      <c r="L33" s="46"/>
      <c r="M33" s="46"/>
      <c r="N33" s="25">
        <f t="shared" si="0"/>
        <v>0</v>
      </c>
      <c r="O33" s="46"/>
      <c r="P33" s="46"/>
      <c r="Q33" s="24">
        <f t="shared" si="1"/>
        <v>0</v>
      </c>
      <c r="R33" s="46"/>
      <c r="S33" s="46"/>
      <c r="T33" s="53"/>
      <c r="U33" s="28"/>
      <c r="V33" s="28"/>
      <c r="W33" s="31" t="s">
        <v>1022</v>
      </c>
      <c r="X33" s="31">
        <v>1669.6</v>
      </c>
    </row>
    <row r="34" spans="1:24" ht="27.75" customHeight="1">
      <c r="A34" s="28"/>
      <c r="B34" s="46"/>
      <c r="C34" s="46"/>
      <c r="D34" s="46"/>
      <c r="E34" s="46" t="s">
        <v>982</v>
      </c>
      <c r="F34" s="46"/>
      <c r="G34" s="46"/>
      <c r="H34" s="36"/>
      <c r="I34" s="46"/>
      <c r="J34" s="46"/>
      <c r="K34" s="46"/>
      <c r="L34" s="46"/>
      <c r="M34" s="46"/>
      <c r="N34" s="25">
        <f t="shared" si="0"/>
        <v>0</v>
      </c>
      <c r="O34" s="46"/>
      <c r="P34" s="46"/>
      <c r="Q34" s="24">
        <f t="shared" si="1"/>
        <v>0</v>
      </c>
      <c r="R34" s="46"/>
      <c r="S34" s="46"/>
      <c r="T34" s="53"/>
      <c r="U34" s="28"/>
      <c r="V34" s="28"/>
      <c r="W34" s="31" t="s">
        <v>194</v>
      </c>
      <c r="X34" s="31">
        <v>1806</v>
      </c>
    </row>
    <row r="35" spans="1:24" ht="27.75" customHeight="1">
      <c r="A35" s="28"/>
      <c r="B35" s="46"/>
      <c r="C35" s="46"/>
      <c r="D35" s="46"/>
      <c r="E35" s="46" t="s">
        <v>982</v>
      </c>
      <c r="F35" s="46"/>
      <c r="G35" s="46"/>
      <c r="H35" s="36"/>
      <c r="I35" s="46"/>
      <c r="J35" s="46"/>
      <c r="K35" s="46"/>
      <c r="L35" s="46"/>
      <c r="M35" s="46"/>
      <c r="N35" s="25">
        <f t="shared" si="0"/>
        <v>0</v>
      </c>
      <c r="O35" s="46"/>
      <c r="P35" s="46"/>
      <c r="Q35" s="24">
        <f t="shared" si="1"/>
        <v>0</v>
      </c>
      <c r="R35" s="46"/>
      <c r="S35" s="46"/>
      <c r="T35" s="53"/>
      <c r="U35" s="28"/>
      <c r="V35" s="28"/>
      <c r="W35" s="31" t="s">
        <v>1072</v>
      </c>
      <c r="X35" s="31">
        <v>1981.2</v>
      </c>
    </row>
    <row r="36" spans="1:24" ht="27.75" customHeight="1">
      <c r="A36" s="28"/>
      <c r="B36" s="46"/>
      <c r="C36" s="46"/>
      <c r="D36" s="46"/>
      <c r="E36" s="46" t="s">
        <v>982</v>
      </c>
      <c r="F36" s="46"/>
      <c r="G36" s="46"/>
      <c r="H36" s="36"/>
      <c r="I36" s="46"/>
      <c r="J36" s="46"/>
      <c r="K36" s="46"/>
      <c r="L36" s="46"/>
      <c r="M36" s="46"/>
      <c r="N36" s="25">
        <f t="shared" si="0"/>
        <v>0</v>
      </c>
      <c r="O36" s="46"/>
      <c r="P36" s="46"/>
      <c r="Q36" s="24">
        <f t="shared" si="1"/>
        <v>0</v>
      </c>
      <c r="R36" s="46"/>
      <c r="S36" s="46"/>
      <c r="T36" s="53"/>
      <c r="U36" s="28"/>
      <c r="V36" s="28"/>
      <c r="W36" s="31" t="s">
        <v>244</v>
      </c>
      <c r="X36" s="31">
        <v>2090</v>
      </c>
    </row>
    <row r="37" spans="1:24" ht="12.75">
      <c r="A37" s="28"/>
      <c r="B37" s="73" t="s">
        <v>546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14">
        <f>SUM(Q28:Q36)</f>
        <v>0</v>
      </c>
      <c r="R37" s="12"/>
      <c r="S37" s="12"/>
      <c r="T37" s="12"/>
      <c r="U37" s="28"/>
      <c r="V37" s="28"/>
      <c r="W37" s="31" t="s">
        <v>1122</v>
      </c>
      <c r="X37" s="31">
        <v>2292.8</v>
      </c>
    </row>
    <row r="38" spans="1:24" ht="13.5" thickBot="1">
      <c r="A38" s="28"/>
      <c r="B38" s="15"/>
      <c r="U38" s="28"/>
      <c r="V38" s="28"/>
      <c r="W38" s="31" t="s">
        <v>294</v>
      </c>
      <c r="X38" s="31">
        <v>2374</v>
      </c>
    </row>
    <row r="39" spans="1:24" ht="12.75">
      <c r="A39" s="28"/>
      <c r="B39" s="71" t="s">
        <v>530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28"/>
      <c r="V39" s="28"/>
      <c r="W39" s="31" t="s">
        <v>1172</v>
      </c>
      <c r="X39" s="31">
        <v>2604.4</v>
      </c>
    </row>
    <row r="40" spans="1:24" s="16" customFormat="1" ht="21.75" customHeight="1">
      <c r="A40" s="33"/>
      <c r="B40" s="67" t="s">
        <v>547</v>
      </c>
      <c r="C40" s="68"/>
      <c r="D40" s="68"/>
      <c r="E40" s="68"/>
      <c r="F40" s="69">
        <f>Q37</f>
        <v>0</v>
      </c>
      <c r="G40" s="70"/>
      <c r="H40" s="70"/>
      <c r="I40" s="70"/>
      <c r="J40" s="70"/>
      <c r="K40" s="70"/>
      <c r="L40" s="19" t="s">
        <v>538</v>
      </c>
      <c r="M40" s="76"/>
      <c r="N40" s="76"/>
      <c r="O40" s="76"/>
      <c r="P40" s="77"/>
      <c r="Q40" s="19" t="s">
        <v>539</v>
      </c>
      <c r="R40" s="76"/>
      <c r="S40" s="76"/>
      <c r="T40" s="76"/>
      <c r="U40" s="33"/>
      <c r="V40" s="33"/>
      <c r="W40" s="31" t="s">
        <v>344</v>
      </c>
      <c r="X40" s="31">
        <v>2658</v>
      </c>
    </row>
    <row r="41" spans="1:24" ht="21.75" customHeight="1">
      <c r="A41" s="28"/>
      <c r="B41" s="64" t="s">
        <v>511</v>
      </c>
      <c r="C41" s="65"/>
      <c r="D41" s="65"/>
      <c r="E41" s="65"/>
      <c r="F41" s="74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28"/>
      <c r="V41" s="28"/>
      <c r="W41" s="31" t="s">
        <v>1222</v>
      </c>
      <c r="X41" s="31">
        <v>2916</v>
      </c>
    </row>
    <row r="42" spans="1:24" ht="21.75" customHeight="1">
      <c r="A42" s="28"/>
      <c r="B42" s="64" t="s">
        <v>532</v>
      </c>
      <c r="C42" s="65"/>
      <c r="D42" s="65"/>
      <c r="E42" s="66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9"/>
      <c r="U42" s="28"/>
      <c r="V42" s="28"/>
      <c r="W42" s="31" t="s">
        <v>1</v>
      </c>
      <c r="X42" s="31">
        <v>3</v>
      </c>
    </row>
    <row r="43" spans="1:24" ht="21.75" customHeight="1">
      <c r="A43" s="28"/>
      <c r="B43" s="64"/>
      <c r="C43" s="65"/>
      <c r="D43" s="65"/>
      <c r="E43" s="66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/>
      <c r="U43" s="28"/>
      <c r="V43" s="28"/>
      <c r="W43" s="31" t="s">
        <v>877</v>
      </c>
      <c r="X43" s="31">
        <v>32.7</v>
      </c>
    </row>
    <row r="44" spans="1:24" ht="21.75" customHeight="1">
      <c r="A44" s="28"/>
      <c r="B44" s="64"/>
      <c r="C44" s="65"/>
      <c r="D44" s="65"/>
      <c r="E44" s="66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9"/>
      <c r="U44" s="28"/>
      <c r="V44" s="28"/>
      <c r="W44" s="31" t="s">
        <v>1579</v>
      </c>
      <c r="X44" s="31">
        <v>314</v>
      </c>
    </row>
    <row r="45" spans="1:24" ht="21.75" customHeight="1">
      <c r="A45" s="28"/>
      <c r="B45" s="64" t="s">
        <v>533</v>
      </c>
      <c r="C45" s="65"/>
      <c r="D45" s="65"/>
      <c r="E45" s="65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9"/>
      <c r="U45" s="28"/>
      <c r="V45" s="28"/>
      <c r="W45" s="31" t="s">
        <v>777</v>
      </c>
      <c r="X45" s="31">
        <v>343.7</v>
      </c>
    </row>
    <row r="46" spans="1:24" ht="21.75" customHeight="1">
      <c r="A46" s="28"/>
      <c r="B46" s="64" t="s">
        <v>549</v>
      </c>
      <c r="C46" s="65"/>
      <c r="D46" s="65"/>
      <c r="E46" s="65"/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28"/>
      <c r="V46" s="28"/>
      <c r="W46" s="31" t="s">
        <v>1279</v>
      </c>
      <c r="X46" s="31">
        <v>3</v>
      </c>
    </row>
    <row r="47" spans="1:24" ht="21.75" customHeight="1">
      <c r="A47" s="28"/>
      <c r="B47" s="64" t="s">
        <v>981</v>
      </c>
      <c r="C47" s="65"/>
      <c r="D47" s="65"/>
      <c r="E47" s="65"/>
      <c r="F47" s="80" t="s">
        <v>534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28"/>
      <c r="V47" s="28"/>
      <c r="W47" s="31" t="s">
        <v>449</v>
      </c>
      <c r="X47" s="31">
        <v>30.6</v>
      </c>
    </row>
    <row r="48" spans="1:24" ht="21.75" customHeight="1">
      <c r="A48" s="28"/>
      <c r="B48" s="64" t="s">
        <v>512</v>
      </c>
      <c r="C48" s="65"/>
      <c r="D48" s="65"/>
      <c r="E48" s="65"/>
      <c r="F48" s="86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28"/>
      <c r="V48" s="28"/>
      <c r="W48" s="31" t="s">
        <v>1480</v>
      </c>
      <c r="X48" s="31">
        <v>421</v>
      </c>
    </row>
    <row r="49" spans="1:24" ht="21.75" customHeight="1">
      <c r="A49" s="28"/>
      <c r="B49" s="64" t="s">
        <v>513</v>
      </c>
      <c r="C49" s="65"/>
      <c r="D49" s="65"/>
      <c r="E49" s="65"/>
      <c r="F49" s="74"/>
      <c r="G49" s="75"/>
      <c r="H49" s="75"/>
      <c r="I49" s="75"/>
      <c r="J49" s="75"/>
      <c r="K49" s="75"/>
      <c r="L49" s="17" t="s">
        <v>515</v>
      </c>
      <c r="M49" s="18"/>
      <c r="N49" s="79"/>
      <c r="O49" s="84"/>
      <c r="P49" s="85"/>
      <c r="Q49" s="44" t="s">
        <v>531</v>
      </c>
      <c r="R49" s="44"/>
      <c r="S49" s="78"/>
      <c r="T49" s="79"/>
      <c r="U49" s="28"/>
      <c r="V49" s="28"/>
      <c r="W49" s="31" t="s">
        <v>678</v>
      </c>
      <c r="X49" s="31">
        <v>453.4</v>
      </c>
    </row>
    <row r="50" spans="1:24" ht="21.75" customHeight="1" thickBot="1">
      <c r="A50" s="28"/>
      <c r="B50" s="38" t="s">
        <v>514</v>
      </c>
      <c r="C50" s="39"/>
      <c r="D50" s="39"/>
      <c r="E50" s="39"/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28"/>
      <c r="V50" s="28"/>
      <c r="W50" s="31" t="s">
        <v>1380</v>
      </c>
      <c r="X50" s="31">
        <v>308</v>
      </c>
    </row>
    <row r="51" spans="1:24" ht="18.75" thickBot="1">
      <c r="A51" s="28"/>
      <c r="B51" s="43" t="s">
        <v>537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8"/>
      <c r="V51" s="28"/>
      <c r="W51" s="31" t="s">
        <v>578</v>
      </c>
      <c r="X51" s="31">
        <v>337.9</v>
      </c>
    </row>
    <row r="52" spans="1:24" s="16" customFormat="1" ht="20.25" customHeight="1">
      <c r="A52" s="33"/>
      <c r="B52" s="37" t="s">
        <v>550</v>
      </c>
      <c r="C52" s="37"/>
      <c r="D52" s="37"/>
      <c r="E52" s="37"/>
      <c r="F52" s="37" t="s">
        <v>536</v>
      </c>
      <c r="G52" s="37"/>
      <c r="H52" s="37"/>
      <c r="I52" s="37"/>
      <c r="J52" s="37"/>
      <c r="K52" s="37"/>
      <c r="L52" s="37" t="s">
        <v>540</v>
      </c>
      <c r="M52" s="37"/>
      <c r="N52" s="37"/>
      <c r="O52" s="37"/>
      <c r="P52" s="37"/>
      <c r="Q52" s="37" t="s">
        <v>551</v>
      </c>
      <c r="R52" s="37"/>
      <c r="S52" s="37"/>
      <c r="T52" s="40"/>
      <c r="U52" s="33"/>
      <c r="V52" s="33"/>
      <c r="W52" s="31" t="s">
        <v>95</v>
      </c>
      <c r="X52" s="31">
        <v>1347</v>
      </c>
    </row>
    <row r="53" spans="1:24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31" t="s">
        <v>971</v>
      </c>
      <c r="X53" s="31">
        <v>1477</v>
      </c>
    </row>
    <row r="54" spans="1:2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31" t="s">
        <v>145</v>
      </c>
      <c r="X54" s="31">
        <v>1655</v>
      </c>
      <c r="Y54"/>
    </row>
    <row r="55" spans="1:2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31" t="s">
        <v>1023</v>
      </c>
      <c r="X55" s="31">
        <v>1814.9</v>
      </c>
      <c r="Y55"/>
    </row>
    <row r="56" spans="1:25" ht="12.75">
      <c r="A56" s="28"/>
      <c r="B56" s="28"/>
      <c r="C56" s="28"/>
      <c r="D56" s="28"/>
      <c r="E56" s="28" t="str">
        <f aca="true" t="shared" si="2" ref="E56:E64">E28</f>
        <v>None</v>
      </c>
      <c r="F56" s="28">
        <f aca="true" t="shared" si="3" ref="F56:F64">H28</f>
        <v>0</v>
      </c>
      <c r="G56" s="28">
        <f aca="true" t="shared" si="4" ref="G56:G64">I28</f>
        <v>0</v>
      </c>
      <c r="H56" s="28">
        <f aca="true" t="shared" si="5" ref="H56:H64">L28</f>
        <v>0</v>
      </c>
      <c r="I56" s="28" t="str">
        <f>CONCATENATE(E28,H28,I28,L28)</f>
        <v>None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31" t="s">
        <v>195</v>
      </c>
      <c r="X56" s="31">
        <v>1963</v>
      </c>
      <c r="Y56"/>
    </row>
    <row r="57" spans="1:25" ht="12.75">
      <c r="A57" s="28"/>
      <c r="B57" s="28"/>
      <c r="C57" s="28"/>
      <c r="D57" s="28"/>
      <c r="E57" s="28" t="str">
        <f t="shared" si="2"/>
        <v>None</v>
      </c>
      <c r="F57" s="28">
        <f t="shared" si="3"/>
        <v>0</v>
      </c>
      <c r="G57" s="28">
        <f t="shared" si="4"/>
        <v>0</v>
      </c>
      <c r="H57" s="28">
        <f t="shared" si="5"/>
        <v>0</v>
      </c>
      <c r="I57" s="28" t="str">
        <f aca="true" t="shared" si="6" ref="I57:I64">CONCATENATE(E29,H29,I29,L29)</f>
        <v>None</v>
      </c>
      <c r="J57" s="28"/>
      <c r="K57" s="28"/>
      <c r="L57" s="28"/>
      <c r="M57" s="28"/>
      <c r="N57" s="28"/>
      <c r="O57" s="28"/>
      <c r="P57" s="28" t="s">
        <v>534</v>
      </c>
      <c r="Q57" s="28"/>
      <c r="R57" s="28"/>
      <c r="S57" s="28"/>
      <c r="T57" s="28"/>
      <c r="U57" s="28"/>
      <c r="V57" s="28"/>
      <c r="W57" s="31" t="s">
        <v>1073</v>
      </c>
      <c r="X57" s="31">
        <v>2152.8</v>
      </c>
      <c r="Y57"/>
    </row>
    <row r="58" spans="1:25" ht="12.75">
      <c r="A58" s="28"/>
      <c r="B58" s="28"/>
      <c r="C58" s="28"/>
      <c r="D58" s="28"/>
      <c r="E58" s="28" t="str">
        <f t="shared" si="2"/>
        <v>None</v>
      </c>
      <c r="F58" s="28">
        <f t="shared" si="3"/>
        <v>0</v>
      </c>
      <c r="G58" s="28">
        <f t="shared" si="4"/>
        <v>0</v>
      </c>
      <c r="H58" s="28">
        <f t="shared" si="5"/>
        <v>0</v>
      </c>
      <c r="I58" s="28" t="str">
        <f t="shared" si="6"/>
        <v>None</v>
      </c>
      <c r="J58" s="28"/>
      <c r="K58" s="28"/>
      <c r="L58" s="28"/>
      <c r="M58" s="28"/>
      <c r="N58" s="28"/>
      <c r="O58" s="28"/>
      <c r="P58" s="28" t="s">
        <v>535</v>
      </c>
      <c r="Q58" s="28"/>
      <c r="R58" s="28"/>
      <c r="S58" s="28"/>
      <c r="T58" s="28"/>
      <c r="U58" s="28"/>
      <c r="V58" s="28"/>
      <c r="W58" s="31" t="s">
        <v>245</v>
      </c>
      <c r="X58" s="31">
        <v>2271</v>
      </c>
      <c r="Y58"/>
    </row>
    <row r="59" spans="1:25" ht="12.75">
      <c r="A59" s="28"/>
      <c r="B59" s="28"/>
      <c r="C59" s="28"/>
      <c r="D59" s="28"/>
      <c r="E59" s="28" t="str">
        <f t="shared" si="2"/>
        <v>None</v>
      </c>
      <c r="F59" s="28">
        <f t="shared" si="3"/>
        <v>0</v>
      </c>
      <c r="G59" s="28">
        <f t="shared" si="4"/>
        <v>0</v>
      </c>
      <c r="H59" s="28">
        <f t="shared" si="5"/>
        <v>0</v>
      </c>
      <c r="I59" s="28" t="str">
        <f t="shared" si="6"/>
        <v>None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31" t="s">
        <v>1123</v>
      </c>
      <c r="X59" s="31">
        <v>2490.7</v>
      </c>
      <c r="Y59"/>
    </row>
    <row r="60" spans="1:25" ht="12.75">
      <c r="A60" s="28"/>
      <c r="B60" s="28"/>
      <c r="C60" s="28"/>
      <c r="D60" s="28"/>
      <c r="E60" s="28" t="str">
        <f t="shared" si="2"/>
        <v>None</v>
      </c>
      <c r="F60" s="28">
        <f t="shared" si="3"/>
        <v>0</v>
      </c>
      <c r="G60" s="28">
        <f t="shared" si="4"/>
        <v>0</v>
      </c>
      <c r="H60" s="28">
        <f t="shared" si="5"/>
        <v>0</v>
      </c>
      <c r="I60" s="28" t="str">
        <f t="shared" si="6"/>
        <v>None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31" t="s">
        <v>295</v>
      </c>
      <c r="X60" s="31">
        <v>2579</v>
      </c>
      <c r="Y60"/>
    </row>
    <row r="61" spans="1:25" ht="12.75">
      <c r="A61" s="28"/>
      <c r="B61" s="28"/>
      <c r="C61" s="28"/>
      <c r="D61" s="28"/>
      <c r="E61" s="28" t="str">
        <f t="shared" si="2"/>
        <v>None</v>
      </c>
      <c r="F61" s="28">
        <f t="shared" si="3"/>
        <v>0</v>
      </c>
      <c r="G61" s="28">
        <f t="shared" si="4"/>
        <v>0</v>
      </c>
      <c r="H61" s="28">
        <f t="shared" si="5"/>
        <v>0</v>
      </c>
      <c r="I61" s="28" t="str">
        <f t="shared" si="6"/>
        <v>None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31" t="s">
        <v>1173</v>
      </c>
      <c r="X61" s="31">
        <v>2828.6</v>
      </c>
      <c r="Y61"/>
    </row>
    <row r="62" spans="1:25" ht="12.75">
      <c r="A62" s="28"/>
      <c r="B62" s="28"/>
      <c r="C62" s="28"/>
      <c r="D62" s="28"/>
      <c r="E62" s="28" t="str">
        <f t="shared" si="2"/>
        <v>None</v>
      </c>
      <c r="F62" s="28">
        <f t="shared" si="3"/>
        <v>0</v>
      </c>
      <c r="G62" s="28">
        <f t="shared" si="4"/>
        <v>0</v>
      </c>
      <c r="H62" s="28">
        <f t="shared" si="5"/>
        <v>0</v>
      </c>
      <c r="I62" s="28" t="str">
        <f t="shared" si="6"/>
        <v>None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31" t="s">
        <v>345</v>
      </c>
      <c r="X62" s="31">
        <v>2887</v>
      </c>
      <c r="Y62"/>
    </row>
    <row r="63" spans="1:25" ht="12.75">
      <c r="A63" s="28"/>
      <c r="B63" s="28"/>
      <c r="C63" s="28"/>
      <c r="D63" s="28"/>
      <c r="E63" s="28" t="str">
        <f t="shared" si="2"/>
        <v>None</v>
      </c>
      <c r="F63" s="28">
        <f t="shared" si="3"/>
        <v>0</v>
      </c>
      <c r="G63" s="28">
        <f t="shared" si="4"/>
        <v>0</v>
      </c>
      <c r="H63" s="28">
        <f t="shared" si="5"/>
        <v>0</v>
      </c>
      <c r="I63" s="28" t="str">
        <f t="shared" si="6"/>
        <v>None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31" t="s">
        <v>1223</v>
      </c>
      <c r="X63" s="31">
        <v>3166.5</v>
      </c>
      <c r="Y63"/>
    </row>
    <row r="64" spans="1:25" ht="12.75">
      <c r="A64" s="28"/>
      <c r="B64" s="28"/>
      <c r="C64" s="28"/>
      <c r="D64" s="28"/>
      <c r="E64" s="28" t="str">
        <f t="shared" si="2"/>
        <v>None</v>
      </c>
      <c r="F64" s="28">
        <f t="shared" si="3"/>
        <v>0</v>
      </c>
      <c r="G64" s="28">
        <f t="shared" si="4"/>
        <v>0</v>
      </c>
      <c r="H64" s="28">
        <f t="shared" si="5"/>
        <v>0</v>
      </c>
      <c r="I64" s="28" t="str">
        <f t="shared" si="6"/>
        <v>None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31" t="s">
        <v>2</v>
      </c>
      <c r="X64" s="31">
        <v>3</v>
      </c>
      <c r="Y64"/>
    </row>
    <row r="65" spans="1:25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31" t="s">
        <v>878</v>
      </c>
      <c r="X65" s="31">
        <v>35.4</v>
      </c>
      <c r="Y65"/>
    </row>
    <row r="66" spans="1:25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31" t="s">
        <v>1580</v>
      </c>
      <c r="X66" s="31">
        <v>341</v>
      </c>
      <c r="Y66"/>
    </row>
    <row r="67" spans="1:25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31" t="s">
        <v>778</v>
      </c>
      <c r="X67" s="31">
        <v>373.4</v>
      </c>
      <c r="Y67"/>
    </row>
    <row r="68" spans="1:25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31" t="s">
        <v>1280</v>
      </c>
      <c r="X68" s="31">
        <v>3</v>
      </c>
      <c r="Y68"/>
    </row>
    <row r="69" spans="1:25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31" t="s">
        <v>450</v>
      </c>
      <c r="X69" s="31">
        <v>32.9</v>
      </c>
      <c r="Y69"/>
    </row>
    <row r="70" spans="1:25" ht="12.75">
      <c r="A70" s="28"/>
      <c r="B70" s="28"/>
      <c r="C70" s="28"/>
      <c r="D70" s="28"/>
      <c r="E70" s="29" t="s">
        <v>526</v>
      </c>
      <c r="F70" s="30" t="s">
        <v>392</v>
      </c>
      <c r="G70" s="29" t="s">
        <v>553</v>
      </c>
      <c r="H70" s="29" t="s">
        <v>562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31" t="s">
        <v>1481</v>
      </c>
      <c r="X70" s="31">
        <v>455</v>
      </c>
      <c r="Y70"/>
    </row>
    <row r="71" spans="1:25" ht="12.75">
      <c r="A71" s="28"/>
      <c r="B71" s="28"/>
      <c r="C71" s="28"/>
      <c r="D71" s="28"/>
      <c r="E71" s="29" t="s">
        <v>527</v>
      </c>
      <c r="F71" s="29" t="s">
        <v>393</v>
      </c>
      <c r="G71" s="29" t="s">
        <v>524</v>
      </c>
      <c r="H71" s="29" t="s">
        <v>563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31" t="s">
        <v>679</v>
      </c>
      <c r="X71" s="31">
        <v>490.1</v>
      </c>
      <c r="Y71"/>
    </row>
    <row r="72" spans="1:25" ht="12.75">
      <c r="A72" s="28"/>
      <c r="B72" s="28"/>
      <c r="C72" s="28"/>
      <c r="D72" s="28"/>
      <c r="E72" s="29" t="s">
        <v>552</v>
      </c>
      <c r="F72" s="29" t="s">
        <v>394</v>
      </c>
      <c r="G72" s="29" t="s">
        <v>523</v>
      </c>
      <c r="H72" s="31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31" t="s">
        <v>1381</v>
      </c>
      <c r="X72" s="31">
        <v>332</v>
      </c>
      <c r="Y72"/>
    </row>
    <row r="73" spans="1:25" ht="12.75">
      <c r="A73" s="28"/>
      <c r="B73" s="28"/>
      <c r="C73" s="28"/>
      <c r="D73" s="28"/>
      <c r="E73" s="29" t="s">
        <v>561</v>
      </c>
      <c r="F73" s="29" t="s">
        <v>395</v>
      </c>
      <c r="G73" s="29" t="s">
        <v>525</v>
      </c>
      <c r="H73" s="31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31" t="s">
        <v>579</v>
      </c>
      <c r="X73" s="31">
        <v>364.2</v>
      </c>
      <c r="Y73"/>
    </row>
    <row r="74" spans="1:25" ht="12.75">
      <c r="A74" s="28"/>
      <c r="B74" s="28"/>
      <c r="C74" s="28"/>
      <c r="D74" s="28"/>
      <c r="E74" s="29" t="s">
        <v>390</v>
      </c>
      <c r="F74" s="29" t="s">
        <v>396</v>
      </c>
      <c r="G74" s="29" t="s">
        <v>560</v>
      </c>
      <c r="H74" s="31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31" t="s">
        <v>96</v>
      </c>
      <c r="X74" s="31">
        <v>1456</v>
      </c>
      <c r="Y74"/>
    </row>
    <row r="75" spans="1:25" ht="12.75">
      <c r="A75" s="28"/>
      <c r="B75" s="28"/>
      <c r="C75" s="28"/>
      <c r="D75" s="28"/>
      <c r="E75" s="29" t="s">
        <v>391</v>
      </c>
      <c r="F75" s="29" t="s">
        <v>397</v>
      </c>
      <c r="G75" s="29" t="s">
        <v>554</v>
      </c>
      <c r="H75" s="31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31" t="s">
        <v>972</v>
      </c>
      <c r="X75" s="31">
        <v>1596</v>
      </c>
      <c r="Y75"/>
    </row>
    <row r="76" spans="1:25" ht="12.75">
      <c r="A76" s="28"/>
      <c r="B76" s="28"/>
      <c r="C76" s="28"/>
      <c r="D76" s="28"/>
      <c r="E76" s="29" t="s">
        <v>982</v>
      </c>
      <c r="F76" s="29" t="s">
        <v>398</v>
      </c>
      <c r="G76" s="29" t="s">
        <v>555</v>
      </c>
      <c r="H76" s="31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31" t="s">
        <v>146</v>
      </c>
      <c r="X76" s="31">
        <v>1788</v>
      </c>
      <c r="Y76"/>
    </row>
    <row r="77" spans="1:25" ht="12.75">
      <c r="A77" s="28"/>
      <c r="B77" s="28"/>
      <c r="C77" s="28"/>
      <c r="D77" s="28"/>
      <c r="E77" s="29"/>
      <c r="F77" s="29" t="s">
        <v>399</v>
      </c>
      <c r="G77" s="29" t="s">
        <v>556</v>
      </c>
      <c r="H77" s="31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31" t="s">
        <v>1024</v>
      </c>
      <c r="X77" s="31">
        <v>1960.2</v>
      </c>
      <c r="Y77"/>
    </row>
    <row r="78" spans="1:25" ht="12.75">
      <c r="A78" s="28"/>
      <c r="B78" s="28"/>
      <c r="C78" s="28"/>
      <c r="D78" s="28"/>
      <c r="E78" s="29"/>
      <c r="F78" s="29" t="s">
        <v>400</v>
      </c>
      <c r="G78" s="29" t="s">
        <v>557</v>
      </c>
      <c r="H78" s="31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31" t="s">
        <v>196</v>
      </c>
      <c r="X78" s="31">
        <v>2120</v>
      </c>
      <c r="Y78"/>
    </row>
    <row r="79" spans="1:25" ht="12.75">
      <c r="A79" s="28"/>
      <c r="B79" s="28"/>
      <c r="C79" s="28"/>
      <c r="D79" s="28"/>
      <c r="E79" s="29"/>
      <c r="F79" s="29" t="s">
        <v>401</v>
      </c>
      <c r="G79" s="29" t="s">
        <v>558</v>
      </c>
      <c r="H79" s="31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31" t="s">
        <v>1074</v>
      </c>
      <c r="X79" s="31">
        <v>2324.4</v>
      </c>
      <c r="Y79"/>
    </row>
    <row r="80" spans="1:25" ht="12.75">
      <c r="A80" s="28"/>
      <c r="B80" s="28"/>
      <c r="C80" s="28"/>
      <c r="D80" s="28"/>
      <c r="E80" s="29"/>
      <c r="F80" s="29" t="s">
        <v>402</v>
      </c>
      <c r="G80" s="29" t="s">
        <v>559</v>
      </c>
      <c r="H80" s="31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31" t="s">
        <v>246</v>
      </c>
      <c r="X80" s="31">
        <v>2452</v>
      </c>
      <c r="Y80"/>
    </row>
    <row r="81" spans="1:25" ht="12.75">
      <c r="A81" s="28"/>
      <c r="B81" s="28"/>
      <c r="C81" s="28"/>
      <c r="D81" s="28"/>
      <c r="E81" s="29"/>
      <c r="F81" s="29">
        <v>10</v>
      </c>
      <c r="G81" s="31"/>
      <c r="H81" s="31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31" t="s">
        <v>1124</v>
      </c>
      <c r="X81" s="31">
        <v>2688.6</v>
      </c>
      <c r="Y81"/>
    </row>
    <row r="82" spans="1:25" ht="12.75">
      <c r="A82" s="28"/>
      <c r="B82" s="28"/>
      <c r="C82" s="28"/>
      <c r="D82" s="28"/>
      <c r="E82" s="29"/>
      <c r="F82" s="29">
        <v>11</v>
      </c>
      <c r="G82" s="31"/>
      <c r="H82" s="31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31" t="s">
        <v>296</v>
      </c>
      <c r="X82" s="31">
        <v>2784</v>
      </c>
      <c r="Y82"/>
    </row>
    <row r="83" spans="1:25" ht="12.75">
      <c r="A83" s="28"/>
      <c r="B83" s="28"/>
      <c r="C83" s="28"/>
      <c r="D83" s="28"/>
      <c r="E83" s="29"/>
      <c r="F83" s="29">
        <v>12</v>
      </c>
      <c r="G83" s="31"/>
      <c r="H83" s="31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31" t="s">
        <v>1174</v>
      </c>
      <c r="X83" s="31">
        <v>3052.8</v>
      </c>
      <c r="Y83"/>
    </row>
    <row r="84" spans="1:25" ht="12.75">
      <c r="A84" s="28"/>
      <c r="B84" s="28"/>
      <c r="C84" s="28"/>
      <c r="D84" s="28"/>
      <c r="E84" s="29"/>
      <c r="F84" s="29">
        <v>13</v>
      </c>
      <c r="G84" s="31"/>
      <c r="H84" s="31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31" t="s">
        <v>346</v>
      </c>
      <c r="X84" s="31">
        <v>3116</v>
      </c>
      <c r="Y84"/>
    </row>
    <row r="85" spans="1:25" ht="12.75">
      <c r="A85" s="28"/>
      <c r="B85" s="28"/>
      <c r="C85" s="28"/>
      <c r="D85" s="28"/>
      <c r="E85" s="29"/>
      <c r="F85" s="29">
        <v>14</v>
      </c>
      <c r="G85" s="31"/>
      <c r="H85" s="31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31" t="s">
        <v>1224</v>
      </c>
      <c r="X85" s="31">
        <v>3417</v>
      </c>
      <c r="Y85"/>
    </row>
    <row r="86" spans="1:25" ht="12.75">
      <c r="A86" s="28"/>
      <c r="B86" s="28"/>
      <c r="C86" s="28"/>
      <c r="D86" s="28"/>
      <c r="E86" s="29"/>
      <c r="F86" s="29">
        <v>15</v>
      </c>
      <c r="G86" s="31"/>
      <c r="H86" s="31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31" t="s">
        <v>3</v>
      </c>
      <c r="X86" s="31">
        <v>3</v>
      </c>
      <c r="Y86"/>
    </row>
    <row r="87" spans="1:25" ht="12.75">
      <c r="A87" s="28"/>
      <c r="B87" s="28"/>
      <c r="C87" s="28"/>
      <c r="D87" s="28"/>
      <c r="E87" s="29"/>
      <c r="F87" s="29">
        <v>16</v>
      </c>
      <c r="G87" s="31"/>
      <c r="H87" s="31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31" t="s">
        <v>879</v>
      </c>
      <c r="X87" s="31">
        <v>38.1</v>
      </c>
      <c r="Y87"/>
    </row>
    <row r="88" spans="1:25" ht="12.75">
      <c r="A88" s="28"/>
      <c r="B88" s="28"/>
      <c r="C88" s="28"/>
      <c r="D88" s="28"/>
      <c r="E88" s="29"/>
      <c r="F88" s="29">
        <v>17</v>
      </c>
      <c r="G88" s="31"/>
      <c r="H88" s="31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31" t="s">
        <v>1581</v>
      </c>
      <c r="X88" s="31">
        <v>368</v>
      </c>
      <c r="Y88"/>
    </row>
    <row r="89" spans="1:25" ht="12.75">
      <c r="A89" s="28"/>
      <c r="B89" s="28"/>
      <c r="C89" s="28"/>
      <c r="D89" s="28"/>
      <c r="E89" s="29"/>
      <c r="F89" s="29">
        <v>18</v>
      </c>
      <c r="G89" s="31"/>
      <c r="H89" s="31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31" t="s">
        <v>779</v>
      </c>
      <c r="X89" s="31">
        <v>403.1</v>
      </c>
      <c r="Y89"/>
    </row>
    <row r="90" spans="1:25" ht="12.75">
      <c r="A90" s="28"/>
      <c r="B90" s="28"/>
      <c r="C90" s="28"/>
      <c r="D90" s="28"/>
      <c r="E90" s="29"/>
      <c r="F90" s="29">
        <v>19</v>
      </c>
      <c r="G90" s="31"/>
      <c r="H90" s="31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31" t="s">
        <v>1281</v>
      </c>
      <c r="X90" s="31">
        <v>3</v>
      </c>
      <c r="Y90"/>
    </row>
    <row r="91" spans="1:25" ht="12.75">
      <c r="A91" s="28"/>
      <c r="B91" s="28"/>
      <c r="C91" s="28"/>
      <c r="D91" s="28"/>
      <c r="E91" s="29"/>
      <c r="F91" s="29">
        <v>20</v>
      </c>
      <c r="G91" s="31"/>
      <c r="H91" s="3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31" t="s">
        <v>451</v>
      </c>
      <c r="X91" s="31">
        <v>35.2</v>
      </c>
      <c r="Y91"/>
    </row>
    <row r="92" spans="1:25" ht="12.75">
      <c r="A92" s="28"/>
      <c r="B92" s="28"/>
      <c r="C92" s="28"/>
      <c r="D92" s="28"/>
      <c r="E92" s="29"/>
      <c r="F92" s="29">
        <v>21</v>
      </c>
      <c r="G92" s="31"/>
      <c r="H92" s="31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31" t="s">
        <v>1482</v>
      </c>
      <c r="X92" s="31">
        <v>489</v>
      </c>
      <c r="Y92"/>
    </row>
    <row r="93" spans="1:25" ht="12.75">
      <c r="A93" s="28"/>
      <c r="B93" s="28"/>
      <c r="C93" s="28"/>
      <c r="D93" s="28"/>
      <c r="E93" s="29"/>
      <c r="F93" s="29">
        <v>22</v>
      </c>
      <c r="G93" s="31"/>
      <c r="H93" s="31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1" t="s">
        <v>680</v>
      </c>
      <c r="X93" s="31">
        <v>526.8</v>
      </c>
      <c r="Y93"/>
    </row>
    <row r="94" spans="1:25" ht="12.75">
      <c r="A94" s="28"/>
      <c r="B94" s="28"/>
      <c r="C94" s="28"/>
      <c r="D94" s="28"/>
      <c r="E94" s="29"/>
      <c r="F94" s="29">
        <v>23</v>
      </c>
      <c r="G94" s="31"/>
      <c r="H94" s="31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31" t="s">
        <v>1382</v>
      </c>
      <c r="X94" s="31">
        <v>356</v>
      </c>
      <c r="Y94"/>
    </row>
    <row r="95" spans="1:25" ht="12.75">
      <c r="A95" s="28"/>
      <c r="B95" s="28"/>
      <c r="C95" s="28"/>
      <c r="D95" s="28"/>
      <c r="E95" s="29"/>
      <c r="F95" s="29">
        <v>24</v>
      </c>
      <c r="G95" s="31"/>
      <c r="H95" s="31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31" t="s">
        <v>580</v>
      </c>
      <c r="X95" s="31">
        <v>390.5</v>
      </c>
      <c r="Y95"/>
    </row>
    <row r="96" spans="1:25" ht="12.75">
      <c r="A96" s="28"/>
      <c r="B96" s="28"/>
      <c r="C96" s="28"/>
      <c r="D96" s="28"/>
      <c r="E96" s="29"/>
      <c r="F96" s="29">
        <v>25</v>
      </c>
      <c r="G96" s="31"/>
      <c r="H96" s="31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31" t="s">
        <v>97</v>
      </c>
      <c r="X96" s="31">
        <v>1564</v>
      </c>
      <c r="Y96"/>
    </row>
    <row r="97" spans="1:25" ht="12.75">
      <c r="A97" s="28"/>
      <c r="B97" s="28"/>
      <c r="C97" s="28"/>
      <c r="D97" s="28"/>
      <c r="E97" s="29"/>
      <c r="F97" s="29">
        <v>26</v>
      </c>
      <c r="G97" s="31"/>
      <c r="H97" s="31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31" t="s">
        <v>973</v>
      </c>
      <c r="X97" s="31">
        <v>1714</v>
      </c>
      <c r="Y97"/>
    </row>
    <row r="98" spans="1:25" ht="12.75">
      <c r="A98" s="28"/>
      <c r="B98" s="28"/>
      <c r="C98" s="28"/>
      <c r="D98" s="28"/>
      <c r="E98" s="29"/>
      <c r="F98" s="29">
        <v>27</v>
      </c>
      <c r="G98" s="31"/>
      <c r="H98" s="31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31" t="s">
        <v>147</v>
      </c>
      <c r="X98" s="31">
        <v>1920</v>
      </c>
      <c r="Y98"/>
    </row>
    <row r="99" spans="1:25" ht="12.75">
      <c r="A99" s="28"/>
      <c r="B99" s="28"/>
      <c r="C99" s="28"/>
      <c r="D99" s="28"/>
      <c r="E99" s="29"/>
      <c r="F99" s="29">
        <v>28</v>
      </c>
      <c r="G99" s="31"/>
      <c r="H99" s="31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31" t="s">
        <v>1025</v>
      </c>
      <c r="X99" s="31">
        <v>2104.5</v>
      </c>
      <c r="Y99"/>
    </row>
    <row r="100" spans="1:25" ht="12.75">
      <c r="A100" s="28"/>
      <c r="B100" s="28"/>
      <c r="C100" s="28"/>
      <c r="D100" s="28"/>
      <c r="E100" s="29"/>
      <c r="F100" s="29">
        <v>29</v>
      </c>
      <c r="G100" s="31"/>
      <c r="H100" s="31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31" t="s">
        <v>197</v>
      </c>
      <c r="X100" s="31">
        <v>2276</v>
      </c>
      <c r="Y100"/>
    </row>
    <row r="101" spans="1:25" ht="12.75">
      <c r="A101" s="28"/>
      <c r="B101" s="28"/>
      <c r="C101" s="28"/>
      <c r="D101" s="28"/>
      <c r="E101" s="31"/>
      <c r="F101" s="32">
        <v>30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31" t="s">
        <v>1075</v>
      </c>
      <c r="X101" s="31">
        <v>2495</v>
      </c>
      <c r="Y101"/>
    </row>
    <row r="102" spans="1:25" ht="12.75">
      <c r="A102" s="28"/>
      <c r="B102" s="28"/>
      <c r="C102" s="28"/>
      <c r="D102" s="28"/>
      <c r="E102" s="31"/>
      <c r="F102" s="31"/>
      <c r="G102" s="31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31" t="s">
        <v>247</v>
      </c>
      <c r="X102" s="31">
        <v>2632</v>
      </c>
      <c r="Y102"/>
    </row>
    <row r="103" spans="1:25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31" t="s">
        <v>1125</v>
      </c>
      <c r="X103" s="31">
        <v>2885.5</v>
      </c>
      <c r="Y103"/>
    </row>
    <row r="104" spans="1:25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31" t="s">
        <v>297</v>
      </c>
      <c r="X104" s="31">
        <v>2988</v>
      </c>
      <c r="Y104"/>
    </row>
    <row r="105" spans="1:25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31" t="s">
        <v>1175</v>
      </c>
      <c r="X105" s="31">
        <v>3276</v>
      </c>
      <c r="Y105"/>
    </row>
    <row r="106" spans="1:25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31" t="s">
        <v>347</v>
      </c>
      <c r="X106" s="31">
        <v>3344</v>
      </c>
      <c r="Y106"/>
    </row>
    <row r="107" spans="1:25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31" t="s">
        <v>1225</v>
      </c>
      <c r="X107" s="31">
        <v>3666.5</v>
      </c>
      <c r="Y107"/>
    </row>
    <row r="108" spans="1:25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31" t="s">
        <v>4</v>
      </c>
      <c r="X108" s="31">
        <v>3</v>
      </c>
      <c r="Y108"/>
    </row>
    <row r="109" spans="1:25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31" t="s">
        <v>880</v>
      </c>
      <c r="X109" s="31">
        <v>40.8</v>
      </c>
      <c r="Y109"/>
    </row>
    <row r="110" spans="1:25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31" t="s">
        <v>1582</v>
      </c>
      <c r="X110" s="31">
        <v>395</v>
      </c>
      <c r="Y110"/>
    </row>
    <row r="111" spans="1:25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31" t="s">
        <v>780</v>
      </c>
      <c r="X111" s="31">
        <v>432.8</v>
      </c>
      <c r="Y111"/>
    </row>
    <row r="112" spans="1:25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31" t="s">
        <v>1282</v>
      </c>
      <c r="X112" s="31">
        <v>3</v>
      </c>
      <c r="Y112"/>
    </row>
    <row r="113" spans="1:25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31" t="s">
        <v>452</v>
      </c>
      <c r="X113" s="31">
        <v>37.5</v>
      </c>
      <c r="Y113"/>
    </row>
    <row r="114" spans="1:25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31" t="s">
        <v>1483</v>
      </c>
      <c r="X114" s="31">
        <v>523</v>
      </c>
      <c r="Y114"/>
    </row>
    <row r="115" spans="1:25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31" t="s">
        <v>681</v>
      </c>
      <c r="X115" s="31">
        <v>563.5</v>
      </c>
      <c r="Y115"/>
    </row>
    <row r="116" spans="1:25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31" t="s">
        <v>1383</v>
      </c>
      <c r="X116" s="31">
        <v>380</v>
      </c>
      <c r="Y116"/>
    </row>
    <row r="117" spans="1:25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31" t="s">
        <v>581</v>
      </c>
      <c r="X117" s="31">
        <v>414.5</v>
      </c>
      <c r="Y117"/>
    </row>
    <row r="118" spans="1:25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31" t="s">
        <v>98</v>
      </c>
      <c r="X118" s="31">
        <v>1672</v>
      </c>
      <c r="Y118"/>
    </row>
    <row r="119" spans="1:25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31" t="s">
        <v>974</v>
      </c>
      <c r="X119" s="31">
        <v>1822</v>
      </c>
      <c r="Y119"/>
    </row>
    <row r="120" spans="1:25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31" t="s">
        <v>148</v>
      </c>
      <c r="X120" s="31">
        <v>2052</v>
      </c>
      <c r="Y120"/>
    </row>
    <row r="121" spans="1:25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31" t="s">
        <v>1026</v>
      </c>
      <c r="X121" s="31">
        <v>2236.5</v>
      </c>
      <c r="Y121"/>
    </row>
    <row r="122" spans="1:25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31" t="s">
        <v>198</v>
      </c>
      <c r="X122" s="31">
        <v>2432</v>
      </c>
      <c r="Y122"/>
    </row>
    <row r="123" spans="1:25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31" t="s">
        <v>1076</v>
      </c>
      <c r="X123" s="31">
        <v>2651</v>
      </c>
      <c r="Y123"/>
    </row>
    <row r="124" spans="1:25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31" t="s">
        <v>248</v>
      </c>
      <c r="X124" s="31">
        <v>2812</v>
      </c>
      <c r="Y124"/>
    </row>
    <row r="125" spans="1:25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31" t="s">
        <v>1126</v>
      </c>
      <c r="X125" s="31">
        <v>3065.5</v>
      </c>
      <c r="Y125"/>
    </row>
    <row r="126" spans="1:25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31" t="s">
        <v>298</v>
      </c>
      <c r="X126" s="31">
        <v>3192</v>
      </c>
      <c r="Y126"/>
    </row>
    <row r="127" spans="1:25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31" t="s">
        <v>1176</v>
      </c>
      <c r="X127" s="31">
        <v>3480</v>
      </c>
      <c r="Y127"/>
    </row>
    <row r="128" spans="1:25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31" t="s">
        <v>348</v>
      </c>
      <c r="X128" s="31">
        <v>3572</v>
      </c>
      <c r="Y128"/>
    </row>
    <row r="129" spans="1:25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31" t="s">
        <v>1226</v>
      </c>
      <c r="X129" s="31">
        <v>3894.5</v>
      </c>
      <c r="Y129"/>
    </row>
    <row r="130" spans="1:25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31" t="s">
        <v>5</v>
      </c>
      <c r="X130" s="31">
        <v>3</v>
      </c>
      <c r="Y130"/>
    </row>
    <row r="131" spans="1:25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31" t="s">
        <v>881</v>
      </c>
      <c r="X131" s="31">
        <v>43.5</v>
      </c>
      <c r="Y131"/>
    </row>
    <row r="132" spans="1:25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31" t="s">
        <v>1583</v>
      </c>
      <c r="X132" s="31">
        <v>422</v>
      </c>
      <c r="Y132"/>
    </row>
    <row r="133" spans="1:25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31" t="s">
        <v>781</v>
      </c>
      <c r="X133" s="31">
        <v>462.5</v>
      </c>
      <c r="Y133"/>
    </row>
    <row r="134" spans="1:25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31" t="s">
        <v>1283</v>
      </c>
      <c r="X134" s="31">
        <v>3</v>
      </c>
      <c r="Y134"/>
    </row>
    <row r="135" spans="1:25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31" t="s">
        <v>453</v>
      </c>
      <c r="X135" s="31">
        <v>37.5</v>
      </c>
      <c r="Y135"/>
    </row>
    <row r="136" spans="1:25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31" t="s">
        <v>1484</v>
      </c>
      <c r="X136" s="31">
        <v>557</v>
      </c>
      <c r="Y136"/>
    </row>
    <row r="137" spans="1:25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31" t="s">
        <v>682</v>
      </c>
      <c r="X137" s="31">
        <v>597.5</v>
      </c>
      <c r="Y137"/>
    </row>
    <row r="138" spans="1:25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31" t="s">
        <v>1384</v>
      </c>
      <c r="X138" s="31">
        <v>404</v>
      </c>
      <c r="Y138"/>
    </row>
    <row r="139" spans="1:25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31" t="s">
        <v>582</v>
      </c>
      <c r="X139" s="31">
        <v>438.5</v>
      </c>
      <c r="Y139"/>
    </row>
    <row r="140" spans="1:25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31" t="s">
        <v>99</v>
      </c>
      <c r="X140" s="31">
        <v>1780</v>
      </c>
      <c r="Y140"/>
    </row>
    <row r="141" spans="1:25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31" t="s">
        <v>975</v>
      </c>
      <c r="X141" s="31">
        <v>1930</v>
      </c>
      <c r="Y141"/>
    </row>
    <row r="142" spans="1:25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31" t="s">
        <v>149</v>
      </c>
      <c r="X142" s="31">
        <v>2184</v>
      </c>
      <c r="Y142"/>
    </row>
    <row r="143" spans="1:25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31" t="s">
        <v>1027</v>
      </c>
      <c r="X143" s="31">
        <v>2368.5</v>
      </c>
      <c r="Y143"/>
    </row>
    <row r="144" spans="1:25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31" t="s">
        <v>199</v>
      </c>
      <c r="X144" s="31">
        <v>2588</v>
      </c>
      <c r="Y144"/>
    </row>
    <row r="145" spans="1:25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31" t="s">
        <v>1077</v>
      </c>
      <c r="X145" s="31">
        <v>2807</v>
      </c>
      <c r="Y145"/>
    </row>
    <row r="146" spans="1:25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31" t="s">
        <v>249</v>
      </c>
      <c r="X146" s="31">
        <v>2992</v>
      </c>
      <c r="Y146"/>
    </row>
    <row r="147" spans="1:25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31" t="s">
        <v>1127</v>
      </c>
      <c r="X147" s="31">
        <v>3245.5</v>
      </c>
      <c r="Y147"/>
    </row>
    <row r="148" spans="1:25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31" t="s">
        <v>299</v>
      </c>
      <c r="X148" s="31">
        <v>3396</v>
      </c>
      <c r="Y148"/>
    </row>
    <row r="149" spans="1:25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31" t="s">
        <v>1177</v>
      </c>
      <c r="X149" s="31">
        <v>3684</v>
      </c>
      <c r="Y149"/>
    </row>
    <row r="150" spans="1:25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31" t="s">
        <v>349</v>
      </c>
      <c r="X150" s="31">
        <v>3800</v>
      </c>
      <c r="Y150"/>
    </row>
    <row r="151" spans="1:25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31" t="s">
        <v>1227</v>
      </c>
      <c r="X151" s="31">
        <v>4122.5</v>
      </c>
      <c r="Y151"/>
    </row>
    <row r="152" spans="1:25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31" t="s">
        <v>6</v>
      </c>
      <c r="X152" s="31">
        <v>3</v>
      </c>
      <c r="Y152"/>
    </row>
    <row r="153" spans="1:25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31" t="s">
        <v>882</v>
      </c>
      <c r="X153" s="31">
        <v>43.5</v>
      </c>
      <c r="Y153"/>
    </row>
    <row r="154" spans="1:25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31" t="s">
        <v>1584</v>
      </c>
      <c r="X154" s="31">
        <v>449</v>
      </c>
      <c r="Y154"/>
    </row>
    <row r="155" spans="1:25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31" t="s">
        <v>782</v>
      </c>
      <c r="X155" s="31">
        <v>489.5</v>
      </c>
      <c r="Y155"/>
    </row>
    <row r="156" spans="1:25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31" t="s">
        <v>1284</v>
      </c>
      <c r="X156" s="31">
        <v>3</v>
      </c>
      <c r="Y156"/>
    </row>
    <row r="157" spans="1:25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31" t="s">
        <v>454</v>
      </c>
      <c r="X157" s="31">
        <v>37.5</v>
      </c>
      <c r="Y157"/>
    </row>
    <row r="158" spans="1:25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31" t="s">
        <v>1485</v>
      </c>
      <c r="X158" s="31">
        <v>591</v>
      </c>
      <c r="Y158"/>
    </row>
    <row r="159" spans="1:25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31" t="s">
        <v>683</v>
      </c>
      <c r="X159" s="31">
        <v>631.5</v>
      </c>
      <c r="Y159"/>
    </row>
    <row r="160" spans="1:25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31" t="s">
        <v>1385</v>
      </c>
      <c r="X160" s="31">
        <v>428</v>
      </c>
      <c r="Y160"/>
    </row>
    <row r="161" spans="1:25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31" t="s">
        <v>583</v>
      </c>
      <c r="X161" s="31">
        <v>462.5</v>
      </c>
      <c r="Y161"/>
    </row>
    <row r="162" spans="1:25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31" t="s">
        <v>100</v>
      </c>
      <c r="X162" s="31">
        <v>1888</v>
      </c>
      <c r="Y162"/>
    </row>
    <row r="163" spans="1:25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31" t="s">
        <v>976</v>
      </c>
      <c r="X163" s="31">
        <v>2038</v>
      </c>
      <c r="Y163"/>
    </row>
    <row r="164" spans="1:25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31" t="s">
        <v>150</v>
      </c>
      <c r="X164" s="31">
        <v>2316</v>
      </c>
      <c r="Y164"/>
    </row>
    <row r="165" spans="1:25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31" t="s">
        <v>1028</v>
      </c>
      <c r="X165" s="31">
        <v>2500.5</v>
      </c>
      <c r="Y165"/>
    </row>
    <row r="166" spans="1:25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31" t="s">
        <v>200</v>
      </c>
      <c r="X166" s="31">
        <v>2744</v>
      </c>
      <c r="Y166"/>
    </row>
    <row r="167" spans="1:25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31" t="s">
        <v>1078</v>
      </c>
      <c r="X167" s="31">
        <v>2963</v>
      </c>
      <c r="Y167"/>
    </row>
    <row r="168" spans="1:25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31" t="s">
        <v>250</v>
      </c>
      <c r="X168" s="31">
        <v>3172</v>
      </c>
      <c r="Y168"/>
    </row>
    <row r="169" spans="1:25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31" t="s">
        <v>1128</v>
      </c>
      <c r="X169" s="31">
        <v>3425.5</v>
      </c>
      <c r="Y169"/>
    </row>
    <row r="170" spans="1:25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31" t="s">
        <v>300</v>
      </c>
      <c r="X170" s="31">
        <v>3600</v>
      </c>
      <c r="Y170"/>
    </row>
    <row r="171" spans="1:25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31" t="s">
        <v>1178</v>
      </c>
      <c r="X171" s="31">
        <v>3888</v>
      </c>
      <c r="Y171"/>
    </row>
    <row r="172" spans="1:25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31" t="s">
        <v>350</v>
      </c>
      <c r="X172" s="31">
        <v>4028</v>
      </c>
      <c r="Y172"/>
    </row>
    <row r="173" spans="1:25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31" t="s">
        <v>1228</v>
      </c>
      <c r="X173" s="31">
        <v>4350.5</v>
      </c>
      <c r="Y173"/>
    </row>
    <row r="174" spans="1:25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31" t="s">
        <v>7</v>
      </c>
      <c r="X174" s="31">
        <v>3</v>
      </c>
      <c r="Y174"/>
    </row>
    <row r="175" spans="1:25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31" t="s">
        <v>883</v>
      </c>
      <c r="X175" s="31">
        <v>43.5</v>
      </c>
      <c r="Y175"/>
    </row>
    <row r="176" spans="1:25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31" t="s">
        <v>1585</v>
      </c>
      <c r="X176" s="31">
        <v>476</v>
      </c>
      <c r="Y176"/>
    </row>
    <row r="177" spans="1:25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31" t="s">
        <v>783</v>
      </c>
      <c r="X177" s="31">
        <v>516.5</v>
      </c>
      <c r="Y177"/>
    </row>
    <row r="178" spans="1:25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31" t="s">
        <v>1285</v>
      </c>
      <c r="X178" s="31">
        <v>3</v>
      </c>
      <c r="Y178"/>
    </row>
    <row r="179" spans="1:25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31" t="s">
        <v>455</v>
      </c>
      <c r="X179" s="31">
        <v>37.5</v>
      </c>
      <c r="Y179"/>
    </row>
    <row r="180" spans="1:25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31" t="s">
        <v>1486</v>
      </c>
      <c r="X180" s="31">
        <v>625</v>
      </c>
      <c r="Y180"/>
    </row>
    <row r="181" spans="1:25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31" t="s">
        <v>684</v>
      </c>
      <c r="X181" s="31">
        <v>665.5</v>
      </c>
      <c r="Y181"/>
    </row>
    <row r="182" spans="1:25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31" t="s">
        <v>1386</v>
      </c>
      <c r="X182" s="31">
        <v>452</v>
      </c>
      <c r="Y182"/>
    </row>
    <row r="183" spans="1:25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31" t="s">
        <v>584</v>
      </c>
      <c r="X183" s="31">
        <v>486.5</v>
      </c>
      <c r="Y183"/>
    </row>
    <row r="184" spans="1:25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31" t="s">
        <v>101</v>
      </c>
      <c r="X184" s="31">
        <v>1996</v>
      </c>
      <c r="Y184"/>
    </row>
    <row r="185" spans="1:25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31" t="s">
        <v>977</v>
      </c>
      <c r="X185" s="31">
        <v>2146</v>
      </c>
      <c r="Y185"/>
    </row>
    <row r="186" spans="1:25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31" t="s">
        <v>151</v>
      </c>
      <c r="X186" s="31">
        <v>2448</v>
      </c>
      <c r="Y186"/>
    </row>
    <row r="187" spans="1:25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31" t="s">
        <v>1029</v>
      </c>
      <c r="X187" s="31">
        <v>2632.5</v>
      </c>
      <c r="Y187"/>
    </row>
    <row r="188" spans="1:25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31" t="s">
        <v>201</v>
      </c>
      <c r="X188" s="31">
        <v>2900</v>
      </c>
      <c r="Y188"/>
    </row>
    <row r="189" spans="1:25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31" t="s">
        <v>1079</v>
      </c>
      <c r="X189" s="31">
        <v>3119</v>
      </c>
      <c r="Y189"/>
    </row>
    <row r="190" spans="1:25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31" t="s">
        <v>251</v>
      </c>
      <c r="X190" s="31">
        <v>3352</v>
      </c>
      <c r="Y190"/>
    </row>
    <row r="191" spans="1:25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31" t="s">
        <v>1129</v>
      </c>
      <c r="X191" s="31">
        <v>3605.5</v>
      </c>
      <c r="Y191"/>
    </row>
    <row r="192" spans="1:25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31" t="s">
        <v>301</v>
      </c>
      <c r="X192" s="31">
        <v>3804</v>
      </c>
      <c r="Y192"/>
    </row>
    <row r="193" spans="1:25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31" t="s">
        <v>1179</v>
      </c>
      <c r="X193" s="31">
        <v>4092</v>
      </c>
      <c r="Y193"/>
    </row>
    <row r="194" spans="1:25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31" t="s">
        <v>351</v>
      </c>
      <c r="X194" s="31">
        <v>4256</v>
      </c>
      <c r="Y194"/>
    </row>
    <row r="195" spans="1:25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31" t="s">
        <v>1229</v>
      </c>
      <c r="X195" s="31">
        <v>4578.5</v>
      </c>
      <c r="Y195"/>
    </row>
    <row r="196" spans="1:25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31" t="s">
        <v>8</v>
      </c>
      <c r="X196" s="31">
        <v>3</v>
      </c>
      <c r="Y196"/>
    </row>
    <row r="197" spans="1:25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31" t="s">
        <v>884</v>
      </c>
      <c r="X197" s="31">
        <v>43.5</v>
      </c>
      <c r="Y197"/>
    </row>
    <row r="198" spans="1:25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31" t="s">
        <v>1586</v>
      </c>
      <c r="X198" s="31">
        <v>503</v>
      </c>
      <c r="Y198"/>
    </row>
    <row r="199" spans="1:25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31" t="s">
        <v>784</v>
      </c>
      <c r="X199" s="31">
        <v>543.5</v>
      </c>
      <c r="Y199"/>
    </row>
    <row r="200" spans="1:25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31" t="s">
        <v>1286</v>
      </c>
      <c r="X200" s="31">
        <v>3</v>
      </c>
      <c r="Y200"/>
    </row>
    <row r="201" spans="1:25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31" t="s">
        <v>456</v>
      </c>
      <c r="X201" s="31">
        <v>37.5</v>
      </c>
      <c r="Y201"/>
    </row>
    <row r="202" spans="1:25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31" t="s">
        <v>1487</v>
      </c>
      <c r="X202" s="31">
        <v>659</v>
      </c>
      <c r="Y202"/>
    </row>
    <row r="203" spans="1:25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31" t="s">
        <v>685</v>
      </c>
      <c r="X203" s="31">
        <v>699.5</v>
      </c>
      <c r="Y203"/>
    </row>
    <row r="204" spans="1:25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31" t="s">
        <v>1387</v>
      </c>
      <c r="X204" s="31">
        <v>476</v>
      </c>
      <c r="Y204"/>
    </row>
    <row r="205" spans="1:25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31" t="s">
        <v>585</v>
      </c>
      <c r="X205" s="31">
        <v>510.5</v>
      </c>
      <c r="Y205"/>
    </row>
    <row r="206" spans="1:25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31" t="s">
        <v>102</v>
      </c>
      <c r="X206" s="31">
        <v>2104</v>
      </c>
      <c r="Y206"/>
    </row>
    <row r="207" spans="1:25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31" t="s">
        <v>978</v>
      </c>
      <c r="X207" s="31">
        <v>2254</v>
      </c>
      <c r="Y207"/>
    </row>
    <row r="208" spans="1:25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31" t="s">
        <v>152</v>
      </c>
      <c r="X208" s="31">
        <v>2580</v>
      </c>
      <c r="Y208"/>
    </row>
    <row r="209" spans="1:25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31" t="s">
        <v>1030</v>
      </c>
      <c r="X209" s="31">
        <v>2764.5</v>
      </c>
      <c r="Y209"/>
    </row>
    <row r="210" spans="1:25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31" t="s">
        <v>202</v>
      </c>
      <c r="X210" s="31">
        <v>3056</v>
      </c>
      <c r="Y210"/>
    </row>
    <row r="211" spans="1:25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31" t="s">
        <v>1080</v>
      </c>
      <c r="X211" s="31">
        <v>3275</v>
      </c>
      <c r="Y211"/>
    </row>
    <row r="212" spans="1:25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31" t="s">
        <v>252</v>
      </c>
      <c r="X212" s="31">
        <v>3532</v>
      </c>
      <c r="Y212"/>
    </row>
    <row r="213" spans="1:25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31" t="s">
        <v>1130</v>
      </c>
      <c r="X213" s="31">
        <v>3785.5</v>
      </c>
      <c r="Y213"/>
    </row>
    <row r="214" spans="1:25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31" t="s">
        <v>302</v>
      </c>
      <c r="X214" s="31">
        <v>4008</v>
      </c>
      <c r="Y214"/>
    </row>
    <row r="215" spans="1:25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31" t="s">
        <v>1180</v>
      </c>
      <c r="X215" s="31">
        <v>4296</v>
      </c>
      <c r="Y215"/>
    </row>
    <row r="216" spans="1:25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31" t="s">
        <v>352</v>
      </c>
      <c r="X216" s="31">
        <v>4484</v>
      </c>
      <c r="Y216"/>
    </row>
    <row r="217" spans="1:25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31" t="s">
        <v>1230</v>
      </c>
      <c r="X217" s="31">
        <v>4806.5</v>
      </c>
      <c r="Y217"/>
    </row>
    <row r="218" spans="1:25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31" t="s">
        <v>9</v>
      </c>
      <c r="X218" s="31">
        <v>3</v>
      </c>
      <c r="Y218"/>
    </row>
    <row r="219" spans="1:25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31" t="s">
        <v>885</v>
      </c>
      <c r="X219" s="31">
        <v>43.5</v>
      </c>
      <c r="Y219"/>
    </row>
    <row r="220" spans="1:25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31" t="s">
        <v>1587</v>
      </c>
      <c r="X220" s="31">
        <v>530</v>
      </c>
      <c r="Y220"/>
    </row>
    <row r="221" spans="1:25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31" t="s">
        <v>785</v>
      </c>
      <c r="X221" s="31">
        <v>570.5</v>
      </c>
      <c r="Y221"/>
    </row>
    <row r="222" spans="1:25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31" t="s">
        <v>1287</v>
      </c>
      <c r="X222" s="31">
        <v>3</v>
      </c>
      <c r="Y222"/>
    </row>
    <row r="223" spans="1:25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31" t="s">
        <v>457</v>
      </c>
      <c r="X223" s="31">
        <v>37.5</v>
      </c>
      <c r="Y223"/>
    </row>
    <row r="224" spans="1:25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31" t="s">
        <v>1488</v>
      </c>
      <c r="X224" s="31">
        <v>693</v>
      </c>
      <c r="Y224"/>
    </row>
    <row r="225" spans="1:25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31" t="s">
        <v>686</v>
      </c>
      <c r="X225" s="31">
        <v>733.5</v>
      </c>
      <c r="Y225"/>
    </row>
    <row r="226" spans="1:25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31" t="s">
        <v>1388</v>
      </c>
      <c r="X226" s="31">
        <v>500</v>
      </c>
      <c r="Y226"/>
    </row>
    <row r="227" spans="1:25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31" t="s">
        <v>586</v>
      </c>
      <c r="X227" s="31">
        <v>534.5</v>
      </c>
      <c r="Y227"/>
    </row>
    <row r="228" spans="1:25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31" t="s">
        <v>103</v>
      </c>
      <c r="X228" s="31">
        <v>2212</v>
      </c>
      <c r="Y228"/>
    </row>
    <row r="229" spans="1:25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31" t="s">
        <v>979</v>
      </c>
      <c r="X229" s="31">
        <v>2362</v>
      </c>
      <c r="Y229"/>
    </row>
    <row r="230" spans="1:25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31" t="s">
        <v>153</v>
      </c>
      <c r="X230" s="31">
        <v>2712</v>
      </c>
      <c r="Y230"/>
    </row>
    <row r="231" spans="1:25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31" t="s">
        <v>1031</v>
      </c>
      <c r="X231" s="31">
        <v>2896.5</v>
      </c>
      <c r="Y231"/>
    </row>
    <row r="232" spans="1:25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31" t="s">
        <v>203</v>
      </c>
      <c r="X232" s="31">
        <v>3212</v>
      </c>
      <c r="Y232"/>
    </row>
    <row r="233" spans="1:25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31" t="s">
        <v>1081</v>
      </c>
      <c r="X233" s="31">
        <v>3431</v>
      </c>
      <c r="Y233"/>
    </row>
    <row r="234" spans="1:25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31" t="s">
        <v>253</v>
      </c>
      <c r="X234" s="31">
        <v>3712</v>
      </c>
      <c r="Y234"/>
    </row>
    <row r="235" spans="1:25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31" t="s">
        <v>1131</v>
      </c>
      <c r="X235" s="31">
        <v>3965.5</v>
      </c>
      <c r="Y235"/>
    </row>
    <row r="236" spans="1:25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31" t="s">
        <v>303</v>
      </c>
      <c r="X236" s="31">
        <v>4212</v>
      </c>
      <c r="Y236"/>
    </row>
    <row r="237" spans="1:25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31" t="s">
        <v>1181</v>
      </c>
      <c r="X237" s="31">
        <v>4500</v>
      </c>
      <c r="Y237"/>
    </row>
    <row r="238" spans="1:25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31" t="s">
        <v>353</v>
      </c>
      <c r="X238" s="31">
        <v>4712</v>
      </c>
      <c r="Y238"/>
    </row>
    <row r="239" spans="1:25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31" t="s">
        <v>1231</v>
      </c>
      <c r="X239" s="31">
        <v>5034.5</v>
      </c>
      <c r="Y239"/>
    </row>
    <row r="240" spans="1:25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31" t="s">
        <v>10</v>
      </c>
      <c r="X240" s="31">
        <v>3</v>
      </c>
      <c r="Y240"/>
    </row>
    <row r="241" spans="1:25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31" t="s">
        <v>886</v>
      </c>
      <c r="X241" s="31">
        <v>43.5</v>
      </c>
      <c r="Y241"/>
    </row>
    <row r="242" spans="1:25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31" t="s">
        <v>1588</v>
      </c>
      <c r="X242" s="31">
        <v>557</v>
      </c>
      <c r="Y242"/>
    </row>
    <row r="243" spans="1:25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31" t="s">
        <v>786</v>
      </c>
      <c r="X243" s="31">
        <v>597.5</v>
      </c>
      <c r="Y243"/>
    </row>
    <row r="244" spans="1:25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31" t="s">
        <v>1288</v>
      </c>
      <c r="X244" s="31">
        <v>3</v>
      </c>
      <c r="Y244"/>
    </row>
    <row r="245" spans="1:25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31" t="s">
        <v>458</v>
      </c>
      <c r="X245" s="31">
        <v>37.5</v>
      </c>
      <c r="Y245"/>
    </row>
    <row r="246" spans="1:25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31" t="s">
        <v>1489</v>
      </c>
      <c r="X246" s="31">
        <v>727</v>
      </c>
      <c r="Y246"/>
    </row>
    <row r="247" spans="1:25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31" t="s">
        <v>687</v>
      </c>
      <c r="X247" s="31">
        <v>767.5</v>
      </c>
      <c r="Y247"/>
    </row>
    <row r="248" spans="1:25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31" t="s">
        <v>1389</v>
      </c>
      <c r="X248" s="31">
        <v>524</v>
      </c>
      <c r="Y248"/>
    </row>
    <row r="249" spans="1:25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31" t="s">
        <v>587</v>
      </c>
      <c r="X249" s="31">
        <v>558.5</v>
      </c>
      <c r="Y249"/>
    </row>
    <row r="250" spans="1:25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31" t="s">
        <v>104</v>
      </c>
      <c r="X250" s="31">
        <v>2320</v>
      </c>
      <c r="Y250"/>
    </row>
    <row r="251" spans="1:25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31" t="s">
        <v>980</v>
      </c>
      <c r="X251" s="31">
        <v>2470</v>
      </c>
      <c r="Y251"/>
    </row>
    <row r="252" spans="1:25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31" t="s">
        <v>154</v>
      </c>
      <c r="X252" s="31">
        <v>2844</v>
      </c>
      <c r="Y252"/>
    </row>
    <row r="253" spans="1:25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31" t="s">
        <v>1032</v>
      </c>
      <c r="X253" s="31">
        <v>3028.5</v>
      </c>
      <c r="Y253"/>
    </row>
    <row r="254" spans="1:25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31" t="s">
        <v>204</v>
      </c>
      <c r="X254" s="31">
        <v>3368</v>
      </c>
      <c r="Y254"/>
    </row>
    <row r="255" spans="1:25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31" t="s">
        <v>1082</v>
      </c>
      <c r="X255" s="31">
        <v>3587</v>
      </c>
      <c r="Y255"/>
    </row>
    <row r="256" spans="1:25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31" t="s">
        <v>254</v>
      </c>
      <c r="X256" s="31">
        <v>3892</v>
      </c>
      <c r="Y256"/>
    </row>
    <row r="257" spans="1:25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31" t="s">
        <v>1132</v>
      </c>
      <c r="X257" s="31">
        <v>4145.5</v>
      </c>
      <c r="Y257"/>
    </row>
    <row r="258" spans="1:25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31" t="s">
        <v>304</v>
      </c>
      <c r="X258" s="31">
        <v>4416</v>
      </c>
      <c r="Y258"/>
    </row>
    <row r="259" spans="1:25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31" t="s">
        <v>1182</v>
      </c>
      <c r="X259" s="31">
        <v>4704</v>
      </c>
      <c r="Y259"/>
    </row>
    <row r="260" spans="1:25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31" t="s">
        <v>354</v>
      </c>
      <c r="X260" s="31">
        <v>4940</v>
      </c>
      <c r="Y260"/>
    </row>
    <row r="261" spans="1:25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31" t="s">
        <v>1232</v>
      </c>
      <c r="X261" s="31">
        <v>5262.5</v>
      </c>
      <c r="Y261"/>
    </row>
    <row r="262" spans="1:25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31" t="s">
        <v>11</v>
      </c>
      <c r="X262" s="31">
        <v>3</v>
      </c>
      <c r="Y262"/>
    </row>
    <row r="263" spans="1:25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31" t="s">
        <v>887</v>
      </c>
      <c r="X263" s="31">
        <v>43.5</v>
      </c>
      <c r="Y263"/>
    </row>
    <row r="264" spans="1:25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31" t="s">
        <v>1589</v>
      </c>
      <c r="X264" s="31">
        <v>584</v>
      </c>
      <c r="Y264"/>
    </row>
    <row r="265" spans="1:25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31" t="s">
        <v>787</v>
      </c>
      <c r="X265" s="31">
        <v>624.5</v>
      </c>
      <c r="Y265"/>
    </row>
    <row r="266" spans="1:25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31" t="s">
        <v>1289</v>
      </c>
      <c r="X266" s="31">
        <v>3</v>
      </c>
      <c r="Y266"/>
    </row>
    <row r="267" spans="1:25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31" t="s">
        <v>459</v>
      </c>
      <c r="X267" s="31">
        <v>37.5</v>
      </c>
      <c r="Y267"/>
    </row>
    <row r="268" spans="1:25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31" t="s">
        <v>1490</v>
      </c>
      <c r="X268" s="31">
        <v>761</v>
      </c>
      <c r="Y268"/>
    </row>
    <row r="269" spans="1:25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31" t="s">
        <v>688</v>
      </c>
      <c r="X269" s="31">
        <v>804.2</v>
      </c>
      <c r="Y269"/>
    </row>
    <row r="270" spans="1:25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31" t="s">
        <v>1390</v>
      </c>
      <c r="X270" s="31">
        <v>548</v>
      </c>
      <c r="Y270"/>
    </row>
    <row r="271" spans="1:25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31" t="s">
        <v>588</v>
      </c>
      <c r="X271" s="31">
        <v>584.8</v>
      </c>
      <c r="Y271"/>
    </row>
    <row r="272" spans="1:25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31" t="s">
        <v>105</v>
      </c>
      <c r="X272" s="31">
        <v>2428</v>
      </c>
      <c r="Y272"/>
    </row>
    <row r="273" spans="1:25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31" t="s">
        <v>983</v>
      </c>
      <c r="X273" s="31">
        <v>2598</v>
      </c>
      <c r="Y273"/>
    </row>
    <row r="274" spans="1:25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31" t="s">
        <v>155</v>
      </c>
      <c r="X274" s="31">
        <v>2976</v>
      </c>
      <c r="Y274"/>
    </row>
    <row r="275" spans="1:25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31" t="s">
        <v>1033</v>
      </c>
      <c r="X275" s="31">
        <v>3182.8</v>
      </c>
      <c r="Y275"/>
    </row>
    <row r="276" spans="1:25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31" t="s">
        <v>205</v>
      </c>
      <c r="X276" s="31">
        <v>3524</v>
      </c>
      <c r="Y276"/>
    </row>
    <row r="277" spans="1:25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31" t="s">
        <v>1083</v>
      </c>
      <c r="X277" s="31">
        <v>3767.6</v>
      </c>
      <c r="Y277"/>
    </row>
    <row r="278" spans="1:25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31" t="s">
        <v>255</v>
      </c>
      <c r="X278" s="31">
        <v>4072</v>
      </c>
      <c r="Y278"/>
    </row>
    <row r="279" spans="1:25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31" t="s">
        <v>1133</v>
      </c>
      <c r="X279" s="31">
        <v>4352.4</v>
      </c>
      <c r="Y279"/>
    </row>
    <row r="280" spans="1:25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31" t="s">
        <v>305</v>
      </c>
      <c r="X280" s="31">
        <v>4620</v>
      </c>
      <c r="Y280"/>
    </row>
    <row r="281" spans="1:25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31" t="s">
        <v>1183</v>
      </c>
      <c r="X281" s="31">
        <v>4937.2</v>
      </c>
      <c r="Y281"/>
    </row>
    <row r="282" spans="1:25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31" t="s">
        <v>355</v>
      </c>
      <c r="X282" s="31">
        <v>5168</v>
      </c>
      <c r="Y282"/>
    </row>
    <row r="283" spans="1:25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31" t="s">
        <v>1233</v>
      </c>
      <c r="X283" s="31">
        <v>5522</v>
      </c>
      <c r="Y283"/>
    </row>
    <row r="284" spans="1:25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31" t="s">
        <v>12</v>
      </c>
      <c r="X284" s="31">
        <v>3</v>
      </c>
      <c r="Y284"/>
    </row>
    <row r="285" spans="1:25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31" t="s">
        <v>888</v>
      </c>
      <c r="X285" s="31">
        <v>46.2</v>
      </c>
      <c r="Y285"/>
    </row>
    <row r="286" spans="1:25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31" t="s">
        <v>1590</v>
      </c>
      <c r="X286" s="31">
        <v>611</v>
      </c>
      <c r="Y286"/>
    </row>
    <row r="287" spans="1:25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31" t="s">
        <v>788</v>
      </c>
      <c r="X287" s="31">
        <v>654.2</v>
      </c>
      <c r="Y287"/>
    </row>
    <row r="288" spans="1:25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31" t="s">
        <v>1290</v>
      </c>
      <c r="X288" s="31">
        <v>3</v>
      </c>
      <c r="Y288"/>
    </row>
    <row r="289" spans="1:25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31" t="s">
        <v>460</v>
      </c>
      <c r="X289" s="31">
        <v>39.8</v>
      </c>
      <c r="Y289"/>
    </row>
    <row r="290" spans="1:25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31" t="s">
        <v>1491</v>
      </c>
      <c r="X290" s="31">
        <v>795</v>
      </c>
      <c r="Y290"/>
    </row>
    <row r="291" spans="1:25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31" t="s">
        <v>689</v>
      </c>
      <c r="X291" s="31">
        <v>840.9</v>
      </c>
      <c r="Y291"/>
    </row>
    <row r="292" spans="1:25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31" t="s">
        <v>1391</v>
      </c>
      <c r="X292" s="31">
        <v>572</v>
      </c>
      <c r="Y292"/>
    </row>
    <row r="293" spans="1:25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31" t="s">
        <v>589</v>
      </c>
      <c r="X293" s="31">
        <v>611.1</v>
      </c>
      <c r="Y293"/>
    </row>
    <row r="294" spans="1:25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31" t="s">
        <v>106</v>
      </c>
      <c r="X294" s="31">
        <v>2536</v>
      </c>
      <c r="Y294"/>
    </row>
    <row r="295" spans="1:25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31" t="s">
        <v>984</v>
      </c>
      <c r="X295" s="31">
        <v>2716</v>
      </c>
      <c r="Y295"/>
    </row>
    <row r="296" spans="1:25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31" t="s">
        <v>156</v>
      </c>
      <c r="X296" s="31">
        <v>3108</v>
      </c>
      <c r="Y296"/>
    </row>
    <row r="297" spans="1:25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31" t="s">
        <v>1034</v>
      </c>
      <c r="X297" s="31">
        <v>3327.1</v>
      </c>
      <c r="Y297"/>
    </row>
    <row r="298" spans="1:25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31" t="s">
        <v>206</v>
      </c>
      <c r="X298" s="31">
        <v>3680</v>
      </c>
      <c r="Y298"/>
    </row>
    <row r="299" spans="1:25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31" t="s">
        <v>1084</v>
      </c>
      <c r="X299" s="31">
        <v>3938.2</v>
      </c>
      <c r="Y299"/>
    </row>
    <row r="300" spans="1:25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31" t="s">
        <v>256</v>
      </c>
      <c r="X300" s="31">
        <v>4252</v>
      </c>
      <c r="Y300"/>
    </row>
    <row r="301" spans="1:25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31" t="s">
        <v>1134</v>
      </c>
      <c r="X301" s="31">
        <v>4549.3</v>
      </c>
      <c r="Y301"/>
    </row>
    <row r="302" spans="1:25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31" t="s">
        <v>306</v>
      </c>
      <c r="X302" s="31">
        <v>4824</v>
      </c>
      <c r="Y302"/>
    </row>
    <row r="303" spans="1:25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31" t="s">
        <v>1184</v>
      </c>
      <c r="X303" s="31">
        <v>5160.4</v>
      </c>
      <c r="Y303"/>
    </row>
    <row r="304" spans="1:25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31" t="s">
        <v>356</v>
      </c>
      <c r="X304" s="31">
        <v>5396</v>
      </c>
      <c r="Y304"/>
    </row>
    <row r="305" spans="1:25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31" t="s">
        <v>1234</v>
      </c>
      <c r="X305" s="31">
        <v>5771.5</v>
      </c>
      <c r="Y305"/>
    </row>
    <row r="306" spans="1:25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31" t="s">
        <v>13</v>
      </c>
      <c r="X306" s="31">
        <v>3</v>
      </c>
      <c r="Y306"/>
    </row>
    <row r="307" spans="1:25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31" t="s">
        <v>889</v>
      </c>
      <c r="X307" s="31">
        <v>48.9</v>
      </c>
      <c r="Y307"/>
    </row>
    <row r="308" spans="1:25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31" t="s">
        <v>1591</v>
      </c>
      <c r="X308" s="31">
        <v>638</v>
      </c>
      <c r="Y308"/>
    </row>
    <row r="309" spans="1:25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31" t="s">
        <v>789</v>
      </c>
      <c r="X309" s="31">
        <v>683.9</v>
      </c>
      <c r="Y309"/>
    </row>
    <row r="310" spans="1:25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31" t="s">
        <v>1291</v>
      </c>
      <c r="X310" s="31">
        <v>3</v>
      </c>
      <c r="Y310"/>
    </row>
    <row r="311" spans="1:25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31" t="s">
        <v>461</v>
      </c>
      <c r="X311" s="31">
        <v>42.1</v>
      </c>
      <c r="Y311"/>
    </row>
    <row r="312" spans="1:25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31" t="s">
        <v>1492</v>
      </c>
      <c r="X312" s="31">
        <v>829</v>
      </c>
      <c r="Y312"/>
    </row>
    <row r="313" spans="1:25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31" t="s">
        <v>690</v>
      </c>
      <c r="X313" s="31">
        <v>877.6</v>
      </c>
      <c r="Y313"/>
    </row>
    <row r="314" spans="1:25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31" t="s">
        <v>1392</v>
      </c>
      <c r="X314" s="31">
        <v>596</v>
      </c>
      <c r="Y314"/>
    </row>
    <row r="315" spans="1:25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31" t="s">
        <v>590</v>
      </c>
      <c r="X315" s="31">
        <v>637.4</v>
      </c>
      <c r="Y315"/>
    </row>
    <row r="316" spans="1:25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31" t="s">
        <v>107</v>
      </c>
      <c r="X316" s="31">
        <v>2644</v>
      </c>
      <c r="Y316"/>
    </row>
    <row r="317" spans="1:25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31" t="s">
        <v>985</v>
      </c>
      <c r="X317" s="31">
        <v>2834</v>
      </c>
      <c r="Y317"/>
    </row>
    <row r="318" spans="1:25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31" t="s">
        <v>157</v>
      </c>
      <c r="X318" s="31">
        <v>3240</v>
      </c>
      <c r="Y318"/>
    </row>
    <row r="319" spans="1:25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31" t="s">
        <v>1035</v>
      </c>
      <c r="X319" s="31">
        <v>3471.4</v>
      </c>
      <c r="Y319"/>
    </row>
    <row r="320" spans="1:25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31" t="s">
        <v>207</v>
      </c>
      <c r="X320" s="31">
        <v>3836</v>
      </c>
      <c r="Y320"/>
    </row>
    <row r="321" spans="1:25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31" t="s">
        <v>1085</v>
      </c>
      <c r="X321" s="31">
        <v>4108.8</v>
      </c>
      <c r="Y321"/>
    </row>
    <row r="322" spans="1:25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31" t="s">
        <v>257</v>
      </c>
      <c r="X322" s="31">
        <v>4432</v>
      </c>
      <c r="Y322"/>
    </row>
    <row r="323" spans="1:25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31" t="s">
        <v>1135</v>
      </c>
      <c r="X323" s="31">
        <v>4746.2</v>
      </c>
      <c r="Y323"/>
    </row>
    <row r="324" spans="1:25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31" t="s">
        <v>307</v>
      </c>
      <c r="X324" s="31">
        <v>5028</v>
      </c>
      <c r="Y324"/>
    </row>
    <row r="325" spans="1:25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31" t="s">
        <v>1185</v>
      </c>
      <c r="X325" s="31">
        <v>5383.6</v>
      </c>
      <c r="Y325"/>
    </row>
    <row r="326" spans="1:25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31" t="s">
        <v>357</v>
      </c>
      <c r="X326" s="31">
        <v>5624</v>
      </c>
      <c r="Y326"/>
    </row>
    <row r="327" spans="1:25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31" t="s">
        <v>1235</v>
      </c>
      <c r="X327" s="31">
        <v>6021</v>
      </c>
      <c r="Y327"/>
    </row>
    <row r="328" spans="1:25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31" t="s">
        <v>14</v>
      </c>
      <c r="X328" s="31">
        <v>3</v>
      </c>
      <c r="Y328"/>
    </row>
    <row r="329" spans="1:25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31" t="s">
        <v>890</v>
      </c>
      <c r="X329" s="31">
        <v>51.6</v>
      </c>
      <c r="Y329"/>
    </row>
    <row r="330" spans="1:25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31" t="s">
        <v>1592</v>
      </c>
      <c r="X330" s="31">
        <v>665</v>
      </c>
      <c r="Y330"/>
    </row>
    <row r="331" spans="1:25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31" t="s">
        <v>790</v>
      </c>
      <c r="X331" s="31">
        <v>713.6</v>
      </c>
      <c r="Y331"/>
    </row>
    <row r="332" spans="1:25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31" t="s">
        <v>1292</v>
      </c>
      <c r="X332" s="31">
        <v>3</v>
      </c>
      <c r="Y332"/>
    </row>
    <row r="333" spans="1:25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31" t="s">
        <v>462</v>
      </c>
      <c r="X333" s="31">
        <v>44.4</v>
      </c>
      <c r="Y333"/>
    </row>
    <row r="334" spans="1:25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31" t="s">
        <v>1493</v>
      </c>
      <c r="X334" s="31">
        <v>863</v>
      </c>
      <c r="Y334"/>
    </row>
    <row r="335" spans="1:25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31" t="s">
        <v>691</v>
      </c>
      <c r="X335" s="31">
        <v>914.3</v>
      </c>
      <c r="Y335"/>
    </row>
    <row r="336" spans="1:25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31" t="s">
        <v>1393</v>
      </c>
      <c r="X336" s="31">
        <v>620</v>
      </c>
      <c r="Y336"/>
    </row>
    <row r="337" spans="1:25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31" t="s">
        <v>591</v>
      </c>
      <c r="X337" s="31">
        <v>663.7</v>
      </c>
      <c r="Y337"/>
    </row>
    <row r="338" spans="1:25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31" t="s">
        <v>108</v>
      </c>
      <c r="X338" s="31">
        <v>2752</v>
      </c>
      <c r="Y338"/>
    </row>
    <row r="339" spans="1:25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31" t="s">
        <v>986</v>
      </c>
      <c r="X339" s="31">
        <v>2952</v>
      </c>
      <c r="Y339"/>
    </row>
    <row r="340" spans="1:25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31" t="s">
        <v>158</v>
      </c>
      <c r="X340" s="31">
        <v>3372</v>
      </c>
      <c r="Y340"/>
    </row>
    <row r="341" spans="1:25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31" t="s">
        <v>1036</v>
      </c>
      <c r="X341" s="31">
        <v>3615.7</v>
      </c>
      <c r="Y341"/>
    </row>
    <row r="342" spans="1:25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31" t="s">
        <v>208</v>
      </c>
      <c r="X342" s="31">
        <v>3992</v>
      </c>
      <c r="Y342"/>
    </row>
    <row r="343" spans="1:25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31" t="s">
        <v>1086</v>
      </c>
      <c r="X343" s="31">
        <v>4279.4</v>
      </c>
      <c r="Y343"/>
    </row>
    <row r="344" spans="1:25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31" t="s">
        <v>258</v>
      </c>
      <c r="X344" s="31">
        <v>4612</v>
      </c>
      <c r="Y344"/>
    </row>
    <row r="345" spans="1:25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31" t="s">
        <v>1136</v>
      </c>
      <c r="X345" s="31">
        <v>4943.1</v>
      </c>
      <c r="Y345"/>
    </row>
    <row r="346" spans="1:25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31" t="s">
        <v>308</v>
      </c>
      <c r="X346" s="31">
        <v>5232</v>
      </c>
      <c r="Y346"/>
    </row>
    <row r="347" spans="1:25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31" t="s">
        <v>1186</v>
      </c>
      <c r="X347" s="31">
        <v>5606.8</v>
      </c>
      <c r="Y347"/>
    </row>
    <row r="348" spans="1:25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31" t="s">
        <v>358</v>
      </c>
      <c r="X348" s="31">
        <v>5852</v>
      </c>
      <c r="Y348"/>
    </row>
    <row r="349" spans="1:25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31" t="s">
        <v>1236</v>
      </c>
      <c r="X349" s="31">
        <v>6270.5</v>
      </c>
      <c r="Y349"/>
    </row>
    <row r="350" spans="1:25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31" t="s">
        <v>15</v>
      </c>
      <c r="X350" s="31">
        <v>3</v>
      </c>
      <c r="Y350"/>
    </row>
    <row r="351" spans="1:25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31" t="s">
        <v>891</v>
      </c>
      <c r="X351" s="31">
        <v>54.3</v>
      </c>
      <c r="Y351"/>
    </row>
    <row r="352" spans="1:25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31" t="s">
        <v>1593</v>
      </c>
      <c r="X352" s="31">
        <v>692</v>
      </c>
      <c r="Y352"/>
    </row>
    <row r="353" spans="1:25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31" t="s">
        <v>791</v>
      </c>
      <c r="X353" s="31">
        <v>743.3</v>
      </c>
      <c r="Y353"/>
    </row>
    <row r="354" spans="1:25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31" t="s">
        <v>1293</v>
      </c>
      <c r="X354" s="31">
        <v>3</v>
      </c>
      <c r="Y354"/>
    </row>
    <row r="355" spans="1:25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31" t="s">
        <v>463</v>
      </c>
      <c r="X355" s="31">
        <v>46.7</v>
      </c>
      <c r="Y355"/>
    </row>
    <row r="356" spans="1:25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31" t="s">
        <v>1494</v>
      </c>
      <c r="X356" s="31">
        <v>897</v>
      </c>
      <c r="Y356"/>
    </row>
    <row r="357" spans="1:25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31" t="s">
        <v>692</v>
      </c>
      <c r="X357" s="31">
        <v>951</v>
      </c>
      <c r="Y357"/>
    </row>
    <row r="358" spans="1:25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31" t="s">
        <v>1394</v>
      </c>
      <c r="X358" s="31">
        <v>644</v>
      </c>
      <c r="Y358"/>
    </row>
    <row r="359" spans="1:25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31" t="s">
        <v>592</v>
      </c>
      <c r="X359" s="31">
        <v>690</v>
      </c>
      <c r="Y359"/>
    </row>
    <row r="360" spans="1:25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31" t="s">
        <v>109</v>
      </c>
      <c r="X360" s="31">
        <v>2860</v>
      </c>
      <c r="Y360"/>
    </row>
    <row r="361" spans="1:25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31" t="s">
        <v>987</v>
      </c>
      <c r="X361" s="31">
        <v>3070</v>
      </c>
      <c r="Y361"/>
    </row>
    <row r="362" spans="1:25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31" t="s">
        <v>159</v>
      </c>
      <c r="X362" s="31">
        <v>3504</v>
      </c>
      <c r="Y362"/>
    </row>
    <row r="363" spans="1:25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31" t="s">
        <v>1037</v>
      </c>
      <c r="X363" s="31">
        <v>3760</v>
      </c>
      <c r="Y363"/>
    </row>
    <row r="364" spans="1:25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31" t="s">
        <v>209</v>
      </c>
      <c r="X364" s="31">
        <v>4148</v>
      </c>
      <c r="Y364"/>
    </row>
    <row r="365" spans="1:25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31" t="s">
        <v>1087</v>
      </c>
      <c r="X365" s="31">
        <v>4450</v>
      </c>
      <c r="Y365"/>
    </row>
    <row r="366" spans="1:25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31" t="s">
        <v>259</v>
      </c>
      <c r="X366" s="31">
        <v>4792</v>
      </c>
      <c r="Y366"/>
    </row>
    <row r="367" spans="1:25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31" t="s">
        <v>1137</v>
      </c>
      <c r="X367" s="31">
        <v>5140</v>
      </c>
      <c r="Y367"/>
    </row>
    <row r="368" spans="1:25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31" t="s">
        <v>309</v>
      </c>
      <c r="X368" s="31">
        <v>5436</v>
      </c>
      <c r="Y368"/>
    </row>
    <row r="369" spans="1:25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31" t="s">
        <v>1187</v>
      </c>
      <c r="X369" s="31">
        <v>5830</v>
      </c>
      <c r="Y369"/>
    </row>
    <row r="370" spans="1:25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31" t="s">
        <v>359</v>
      </c>
      <c r="X370" s="31">
        <v>6080</v>
      </c>
      <c r="Y370"/>
    </row>
    <row r="371" spans="1:25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31" t="s">
        <v>1237</v>
      </c>
      <c r="X371" s="31">
        <v>6520</v>
      </c>
      <c r="Y371"/>
    </row>
    <row r="372" spans="1:25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31" t="s">
        <v>16</v>
      </c>
      <c r="X372" s="31">
        <v>3</v>
      </c>
      <c r="Y372"/>
    </row>
    <row r="373" spans="1:25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31" t="s">
        <v>892</v>
      </c>
      <c r="X373" s="31">
        <v>57</v>
      </c>
      <c r="Y373"/>
    </row>
    <row r="374" spans="1:25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31" t="s">
        <v>1594</v>
      </c>
      <c r="X374" s="31">
        <v>719</v>
      </c>
      <c r="Y374"/>
    </row>
    <row r="375" spans="1:25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31" t="s">
        <v>792</v>
      </c>
      <c r="X375" s="31">
        <v>773</v>
      </c>
      <c r="Y375"/>
    </row>
    <row r="376" spans="1:25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31" t="s">
        <v>1294</v>
      </c>
      <c r="X376" s="31">
        <v>3</v>
      </c>
      <c r="Y376"/>
    </row>
    <row r="377" spans="1:25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31" t="s">
        <v>464</v>
      </c>
      <c r="X377" s="31">
        <v>49</v>
      </c>
      <c r="Y377"/>
    </row>
    <row r="378" spans="1:25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31" t="s">
        <v>1495</v>
      </c>
      <c r="X378" s="31">
        <v>931</v>
      </c>
      <c r="Y378"/>
    </row>
    <row r="379" spans="1:25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31" t="s">
        <v>693</v>
      </c>
      <c r="X379" s="31">
        <v>987.7</v>
      </c>
      <c r="Y379"/>
    </row>
    <row r="380" spans="1:25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31" t="s">
        <v>1395</v>
      </c>
      <c r="X380" s="31">
        <v>668</v>
      </c>
      <c r="Y380"/>
    </row>
    <row r="381" spans="1:25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31" t="s">
        <v>593</v>
      </c>
      <c r="X381" s="31">
        <v>716.3</v>
      </c>
      <c r="Y381"/>
    </row>
    <row r="382" spans="1:25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31" t="s">
        <v>110</v>
      </c>
      <c r="X382" s="31">
        <v>2968</v>
      </c>
      <c r="Y382"/>
    </row>
    <row r="383" spans="1:25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31" t="s">
        <v>988</v>
      </c>
      <c r="X383" s="31">
        <v>3188</v>
      </c>
      <c r="Y383"/>
    </row>
    <row r="384" spans="1:25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31" t="s">
        <v>160</v>
      </c>
      <c r="X384" s="31">
        <v>3636</v>
      </c>
      <c r="Y384"/>
    </row>
    <row r="385" spans="1:25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31" t="s">
        <v>1038</v>
      </c>
      <c r="X385" s="31">
        <v>3904.3</v>
      </c>
      <c r="Y385"/>
    </row>
    <row r="386" spans="1:25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31" t="s">
        <v>210</v>
      </c>
      <c r="X386" s="31">
        <v>4304</v>
      </c>
      <c r="Y386"/>
    </row>
    <row r="387" spans="1:25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31" t="s">
        <v>1088</v>
      </c>
      <c r="X387" s="31">
        <v>4620.6</v>
      </c>
      <c r="Y387"/>
    </row>
    <row r="388" spans="1:25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31" t="s">
        <v>260</v>
      </c>
      <c r="X388" s="31">
        <v>4972</v>
      </c>
      <c r="Y388"/>
    </row>
    <row r="389" spans="1:25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31" t="s">
        <v>1138</v>
      </c>
      <c r="X389" s="31">
        <v>5336.9</v>
      </c>
      <c r="Y389"/>
    </row>
    <row r="390" spans="1:25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31" t="s">
        <v>310</v>
      </c>
      <c r="X390" s="31">
        <v>5640</v>
      </c>
      <c r="Y390"/>
    </row>
    <row r="391" spans="1:25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31" t="s">
        <v>1188</v>
      </c>
      <c r="X391" s="31">
        <v>6053.2</v>
      </c>
      <c r="Y391"/>
    </row>
    <row r="392" spans="1:25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31" t="s">
        <v>360</v>
      </c>
      <c r="X392" s="31">
        <v>6308</v>
      </c>
      <c r="Y392"/>
    </row>
    <row r="393" spans="1:25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31" t="s">
        <v>1238</v>
      </c>
      <c r="X393" s="31">
        <v>6769.5</v>
      </c>
      <c r="Y393"/>
    </row>
    <row r="394" spans="1:25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31" t="s">
        <v>17</v>
      </c>
      <c r="X394" s="31">
        <v>3</v>
      </c>
      <c r="Y394"/>
    </row>
    <row r="395" spans="1:25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31" t="s">
        <v>893</v>
      </c>
      <c r="X395" s="31">
        <v>59.7</v>
      </c>
      <c r="Y395"/>
    </row>
    <row r="396" spans="1:25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31" t="s">
        <v>1595</v>
      </c>
      <c r="X396" s="31">
        <v>746</v>
      </c>
      <c r="Y396"/>
    </row>
    <row r="397" spans="1:25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31" t="s">
        <v>793</v>
      </c>
      <c r="X397" s="31">
        <v>802.7</v>
      </c>
      <c r="Y397"/>
    </row>
    <row r="398" spans="1:25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31" t="s">
        <v>1295</v>
      </c>
      <c r="X398" s="31">
        <v>3</v>
      </c>
      <c r="Y398"/>
    </row>
    <row r="399" spans="1:25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31" t="s">
        <v>465</v>
      </c>
      <c r="X399" s="31">
        <v>51.3</v>
      </c>
      <c r="Y399"/>
    </row>
    <row r="400" spans="1:25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31" t="s">
        <v>1496</v>
      </c>
      <c r="X400" s="31">
        <v>965</v>
      </c>
      <c r="Y400"/>
    </row>
    <row r="401" spans="1:25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31" t="s">
        <v>694</v>
      </c>
      <c r="X401" s="31">
        <v>1024.4</v>
      </c>
      <c r="Y401"/>
    </row>
    <row r="402" spans="1:25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31" t="s">
        <v>1396</v>
      </c>
      <c r="X402" s="31">
        <v>692</v>
      </c>
      <c r="Y402"/>
    </row>
    <row r="403" spans="1:25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31" t="s">
        <v>594</v>
      </c>
      <c r="X403" s="31">
        <v>742.6</v>
      </c>
      <c r="Y403"/>
    </row>
    <row r="404" spans="1:25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31" t="s">
        <v>111</v>
      </c>
      <c r="X404" s="31">
        <v>3076</v>
      </c>
      <c r="Y404"/>
    </row>
    <row r="405" spans="1:25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31" t="s">
        <v>989</v>
      </c>
      <c r="X405" s="31">
        <v>3306</v>
      </c>
      <c r="Y405"/>
    </row>
    <row r="406" spans="1:25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31" t="s">
        <v>161</v>
      </c>
      <c r="X406" s="31">
        <v>3768</v>
      </c>
      <c r="Y406"/>
    </row>
    <row r="407" spans="1:25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31" t="s">
        <v>1039</v>
      </c>
      <c r="X407" s="31">
        <v>4048.6</v>
      </c>
      <c r="Y407"/>
    </row>
    <row r="408" spans="1:25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31" t="s">
        <v>211</v>
      </c>
      <c r="X408" s="31">
        <v>4460</v>
      </c>
      <c r="Y408"/>
    </row>
    <row r="409" spans="1:25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31" t="s">
        <v>1089</v>
      </c>
      <c r="X409" s="31">
        <v>4791.2</v>
      </c>
      <c r="Y409"/>
    </row>
    <row r="410" spans="1:25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31" t="s">
        <v>261</v>
      </c>
      <c r="X410" s="31">
        <v>5152</v>
      </c>
      <c r="Y410"/>
    </row>
    <row r="411" spans="1:25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31" t="s">
        <v>1139</v>
      </c>
      <c r="X411" s="31">
        <v>5533.8</v>
      </c>
      <c r="Y411"/>
    </row>
    <row r="412" spans="1:25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31" t="s">
        <v>311</v>
      </c>
      <c r="X412" s="31">
        <v>5844</v>
      </c>
      <c r="Y412"/>
    </row>
    <row r="413" spans="1:25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31" t="s">
        <v>1189</v>
      </c>
      <c r="X413" s="31">
        <v>6276.4</v>
      </c>
      <c r="Y413"/>
    </row>
    <row r="414" spans="1:25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31" t="s">
        <v>361</v>
      </c>
      <c r="X414" s="31">
        <v>6536</v>
      </c>
      <c r="Y414"/>
    </row>
    <row r="415" spans="1:25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31" t="s">
        <v>1239</v>
      </c>
      <c r="X415" s="31">
        <v>7019</v>
      </c>
      <c r="Y415"/>
    </row>
    <row r="416" spans="1:25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31" t="s">
        <v>18</v>
      </c>
      <c r="X416" s="31">
        <v>3</v>
      </c>
      <c r="Y416"/>
    </row>
    <row r="417" spans="1:25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31" t="s">
        <v>894</v>
      </c>
      <c r="X417" s="31">
        <v>62.4</v>
      </c>
      <c r="Y417"/>
    </row>
    <row r="418" spans="1:25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31" t="s">
        <v>1596</v>
      </c>
      <c r="X418" s="31">
        <v>773</v>
      </c>
      <c r="Y418"/>
    </row>
    <row r="419" spans="1:25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31" t="s">
        <v>794</v>
      </c>
      <c r="X419" s="31">
        <v>832.4</v>
      </c>
      <c r="Y419"/>
    </row>
    <row r="420" spans="1:25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31" t="s">
        <v>1296</v>
      </c>
      <c r="X420" s="31">
        <v>3</v>
      </c>
      <c r="Y420"/>
    </row>
    <row r="421" spans="1:25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31" t="s">
        <v>466</v>
      </c>
      <c r="X421" s="31">
        <v>53.6</v>
      </c>
      <c r="Y421"/>
    </row>
    <row r="422" spans="1:25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31" t="s">
        <v>1497</v>
      </c>
      <c r="X422" s="31">
        <v>999</v>
      </c>
      <c r="Y422"/>
    </row>
    <row r="423" spans="1:25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31" t="s">
        <v>695</v>
      </c>
      <c r="X423" s="31">
        <v>1061.1</v>
      </c>
      <c r="Y423"/>
    </row>
    <row r="424" spans="1:25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31" t="s">
        <v>1397</v>
      </c>
      <c r="X424" s="31">
        <v>716</v>
      </c>
      <c r="Y424"/>
    </row>
    <row r="425" spans="1:25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31" t="s">
        <v>595</v>
      </c>
      <c r="X425" s="31">
        <v>768.9</v>
      </c>
      <c r="Y425"/>
    </row>
    <row r="426" spans="1:25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31" t="s">
        <v>112</v>
      </c>
      <c r="X426" s="31">
        <v>3184</v>
      </c>
      <c r="Y426"/>
    </row>
    <row r="427" spans="1:25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31" t="s">
        <v>990</v>
      </c>
      <c r="X427" s="31">
        <v>3424</v>
      </c>
      <c r="Y427"/>
    </row>
    <row r="428" spans="1:25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31" t="s">
        <v>162</v>
      </c>
      <c r="X428" s="31">
        <v>3900</v>
      </c>
      <c r="Y428"/>
    </row>
    <row r="429" spans="1:25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31" t="s">
        <v>1040</v>
      </c>
      <c r="X429" s="31">
        <v>4192.9</v>
      </c>
      <c r="Y429"/>
    </row>
    <row r="430" spans="1:25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31" t="s">
        <v>212</v>
      </c>
      <c r="X430" s="31">
        <v>4616</v>
      </c>
      <c r="Y430"/>
    </row>
    <row r="431" spans="1:25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31" t="s">
        <v>1090</v>
      </c>
      <c r="X431" s="31">
        <v>4961.8</v>
      </c>
      <c r="Y431"/>
    </row>
    <row r="432" spans="1:25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31" t="s">
        <v>262</v>
      </c>
      <c r="X432" s="31">
        <v>5332</v>
      </c>
      <c r="Y432"/>
    </row>
    <row r="433" spans="1:25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31" t="s">
        <v>1140</v>
      </c>
      <c r="X433" s="31">
        <v>5730.7</v>
      </c>
      <c r="Y433"/>
    </row>
    <row r="434" spans="1:25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31" t="s">
        <v>312</v>
      </c>
      <c r="X434" s="31">
        <v>6048</v>
      </c>
      <c r="Y434"/>
    </row>
    <row r="435" spans="1:25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31" t="s">
        <v>1190</v>
      </c>
      <c r="X435" s="31">
        <v>6499.6</v>
      </c>
      <c r="Y435"/>
    </row>
    <row r="436" spans="1:25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31" t="s">
        <v>362</v>
      </c>
      <c r="X436" s="31">
        <v>6764</v>
      </c>
      <c r="Y436"/>
    </row>
    <row r="437" spans="1:25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31" t="s">
        <v>1240</v>
      </c>
      <c r="X437" s="31">
        <v>7268.5</v>
      </c>
      <c r="Y437"/>
    </row>
    <row r="438" spans="1:25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31" t="s">
        <v>19</v>
      </c>
      <c r="X438" s="31">
        <v>3</v>
      </c>
      <c r="Y438"/>
    </row>
    <row r="439" spans="1:25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31" t="s">
        <v>895</v>
      </c>
      <c r="X439" s="31">
        <v>65.1</v>
      </c>
      <c r="Y439"/>
    </row>
    <row r="440" spans="1:25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31" t="s">
        <v>1597</v>
      </c>
      <c r="X440" s="31">
        <v>800</v>
      </c>
      <c r="Y440"/>
    </row>
    <row r="441" spans="1:25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31" t="s">
        <v>795</v>
      </c>
      <c r="X441" s="31">
        <v>862.1</v>
      </c>
      <c r="Y441"/>
    </row>
    <row r="442" spans="1:25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31" t="s">
        <v>1297</v>
      </c>
      <c r="X442" s="31">
        <v>3</v>
      </c>
      <c r="Y442"/>
    </row>
    <row r="443" spans="1:25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31" t="s">
        <v>467</v>
      </c>
      <c r="X443" s="31">
        <v>55.9</v>
      </c>
      <c r="Y443"/>
    </row>
    <row r="444" spans="1:25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31" t="s">
        <v>1498</v>
      </c>
      <c r="X444" s="31">
        <v>1033</v>
      </c>
      <c r="Y444"/>
    </row>
    <row r="445" spans="1:25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31" t="s">
        <v>696</v>
      </c>
      <c r="X445" s="31">
        <v>1097.8</v>
      </c>
      <c r="Y445"/>
    </row>
    <row r="446" spans="1:25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31" t="s">
        <v>1398</v>
      </c>
      <c r="X446" s="31">
        <v>740</v>
      </c>
      <c r="Y446"/>
    </row>
    <row r="447" spans="1:25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31" t="s">
        <v>596</v>
      </c>
      <c r="X447" s="31">
        <v>795.2</v>
      </c>
      <c r="Y447"/>
    </row>
    <row r="448" spans="1:25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31" t="s">
        <v>113</v>
      </c>
      <c r="X448" s="31">
        <v>3292</v>
      </c>
      <c r="Y448"/>
    </row>
    <row r="449" spans="1:25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31" t="s">
        <v>991</v>
      </c>
      <c r="X449" s="31">
        <v>3542</v>
      </c>
      <c r="Y449"/>
    </row>
    <row r="450" spans="1:25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31" t="s">
        <v>163</v>
      </c>
      <c r="X450" s="31">
        <v>4032</v>
      </c>
      <c r="Y450"/>
    </row>
    <row r="451" spans="1:25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31" t="s">
        <v>1041</v>
      </c>
      <c r="X451" s="31">
        <v>4337.2</v>
      </c>
      <c r="Y451"/>
    </row>
    <row r="452" spans="1:25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31" t="s">
        <v>213</v>
      </c>
      <c r="X452" s="31">
        <v>4772</v>
      </c>
      <c r="Y452"/>
    </row>
    <row r="453" spans="1:25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31" t="s">
        <v>1091</v>
      </c>
      <c r="X453" s="31">
        <v>5132.4</v>
      </c>
      <c r="Y453"/>
    </row>
    <row r="454" spans="1:25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31" t="s">
        <v>263</v>
      </c>
      <c r="X454" s="31">
        <v>5512</v>
      </c>
      <c r="Y454"/>
    </row>
    <row r="455" spans="1:25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31" t="s">
        <v>1141</v>
      </c>
      <c r="X455" s="31">
        <v>5927.6</v>
      </c>
      <c r="Y455"/>
    </row>
    <row r="456" spans="1:25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31" t="s">
        <v>313</v>
      </c>
      <c r="X456" s="31">
        <v>6252</v>
      </c>
      <c r="Y456"/>
    </row>
    <row r="457" spans="1:25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31" t="s">
        <v>1191</v>
      </c>
      <c r="X457" s="31">
        <v>6722.8</v>
      </c>
      <c r="Y457"/>
    </row>
    <row r="458" spans="1:25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31" t="s">
        <v>363</v>
      </c>
      <c r="X458" s="31">
        <v>6992</v>
      </c>
      <c r="Y458"/>
    </row>
    <row r="459" spans="1:25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31" t="s">
        <v>1241</v>
      </c>
      <c r="X459" s="31">
        <v>7518</v>
      </c>
      <c r="Y459"/>
    </row>
    <row r="460" spans="1:25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31" t="s">
        <v>20</v>
      </c>
      <c r="X460" s="31">
        <v>3</v>
      </c>
      <c r="Y460"/>
    </row>
    <row r="461" spans="1:25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31" t="s">
        <v>896</v>
      </c>
      <c r="X461" s="31">
        <v>67.8</v>
      </c>
      <c r="Y461"/>
    </row>
    <row r="462" spans="1:25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31" t="s">
        <v>1598</v>
      </c>
      <c r="X462" s="31">
        <v>827</v>
      </c>
      <c r="Y462"/>
    </row>
    <row r="463" spans="1:25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31" t="s">
        <v>796</v>
      </c>
      <c r="X463" s="31">
        <v>891.8</v>
      </c>
      <c r="Y463"/>
    </row>
    <row r="464" spans="1:25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31" t="s">
        <v>1298</v>
      </c>
      <c r="X464" s="31">
        <v>3</v>
      </c>
      <c r="Y464"/>
    </row>
    <row r="465" spans="1:25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31" t="s">
        <v>468</v>
      </c>
      <c r="X465" s="31">
        <v>58.2</v>
      </c>
      <c r="Y465"/>
    </row>
    <row r="466" spans="1:25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31" t="s">
        <v>1467</v>
      </c>
      <c r="X466" s="31">
        <v>0</v>
      </c>
      <c r="Y466"/>
    </row>
    <row r="467" spans="1:25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31" t="s">
        <v>665</v>
      </c>
      <c r="X467" s="31">
        <v>2.7</v>
      </c>
      <c r="Y467"/>
    </row>
    <row r="468" spans="1:25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31" t="s">
        <v>1367</v>
      </c>
      <c r="X468" s="31">
        <v>0</v>
      </c>
      <c r="Y468"/>
    </row>
    <row r="469" spans="1:25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31" t="s">
        <v>565</v>
      </c>
      <c r="X469" s="31">
        <v>0</v>
      </c>
      <c r="Y469"/>
    </row>
    <row r="470" spans="1:25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31" t="s">
        <v>1666</v>
      </c>
      <c r="X470" s="31">
        <v>3</v>
      </c>
      <c r="Y470"/>
    </row>
    <row r="471" spans="1:25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31" t="s">
        <v>865</v>
      </c>
      <c r="X471" s="31">
        <v>5.7</v>
      </c>
      <c r="Y471"/>
    </row>
    <row r="472" spans="1:25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31" t="s">
        <v>1567</v>
      </c>
      <c r="X472" s="31">
        <v>0</v>
      </c>
      <c r="Y472"/>
    </row>
    <row r="473" spans="1:25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31" t="s">
        <v>765</v>
      </c>
      <c r="X473" s="31">
        <v>0</v>
      </c>
      <c r="Y473"/>
    </row>
    <row r="474" spans="1:25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31" t="s">
        <v>1267</v>
      </c>
      <c r="X474" s="31">
        <v>3</v>
      </c>
      <c r="Y474"/>
    </row>
    <row r="475" spans="1:25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31" t="s">
        <v>403</v>
      </c>
      <c r="X475" s="31">
        <v>5.3</v>
      </c>
      <c r="Y475"/>
    </row>
    <row r="476" spans="1:25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31" t="s">
        <v>1476</v>
      </c>
      <c r="X476" s="31">
        <v>285</v>
      </c>
      <c r="Y476"/>
    </row>
    <row r="477" spans="1:25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31" t="s">
        <v>674</v>
      </c>
      <c r="X477" s="31">
        <v>306.6</v>
      </c>
      <c r="Y477"/>
    </row>
    <row r="478" spans="1:25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31" t="s">
        <v>1376</v>
      </c>
      <c r="X478" s="31">
        <v>212</v>
      </c>
      <c r="Y478"/>
    </row>
    <row r="479" spans="1:25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31" t="s">
        <v>574</v>
      </c>
      <c r="X479" s="31">
        <v>232.7</v>
      </c>
      <c r="Y479"/>
    </row>
    <row r="480" spans="1:25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31" t="s">
        <v>91</v>
      </c>
      <c r="X480" s="31">
        <v>912</v>
      </c>
      <c r="Y480"/>
    </row>
    <row r="481" spans="1:25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31" t="s">
        <v>967</v>
      </c>
      <c r="X481" s="31">
        <v>1002</v>
      </c>
      <c r="Y481"/>
    </row>
    <row r="482" spans="1:25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31" t="s">
        <v>141</v>
      </c>
      <c r="X482" s="31">
        <v>1124</v>
      </c>
      <c r="Y482"/>
    </row>
    <row r="483" spans="1:25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31" t="s">
        <v>1019</v>
      </c>
      <c r="X483" s="31">
        <v>1234.7</v>
      </c>
      <c r="Y483"/>
    </row>
    <row r="484" spans="1:25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31" t="s">
        <v>191</v>
      </c>
      <c r="X484" s="31">
        <v>1336</v>
      </c>
      <c r="Y484"/>
    </row>
    <row r="485" spans="1:25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31" t="s">
        <v>1069</v>
      </c>
      <c r="X485" s="31">
        <v>1467.4</v>
      </c>
      <c r="Y485"/>
    </row>
    <row r="486" spans="1:25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31" t="s">
        <v>241</v>
      </c>
      <c r="X486" s="31">
        <v>1548</v>
      </c>
      <c r="Y486"/>
    </row>
    <row r="487" spans="1:25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31" t="s">
        <v>1119</v>
      </c>
      <c r="X487" s="31">
        <v>1700.1</v>
      </c>
      <c r="Y487"/>
    </row>
    <row r="488" spans="1:25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31" t="s">
        <v>291</v>
      </c>
      <c r="X488" s="31">
        <v>1760</v>
      </c>
      <c r="Y488"/>
    </row>
    <row r="489" spans="1:25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31" t="s">
        <v>1169</v>
      </c>
      <c r="X489" s="31">
        <v>1932.8</v>
      </c>
      <c r="Y489"/>
    </row>
    <row r="490" spans="1:25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31" t="s">
        <v>341</v>
      </c>
      <c r="X490" s="31">
        <v>1972</v>
      </c>
      <c r="Y490"/>
    </row>
    <row r="491" spans="1:25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31" t="s">
        <v>1219</v>
      </c>
      <c r="X491" s="31">
        <v>2165.5</v>
      </c>
      <c r="Y491"/>
    </row>
    <row r="492" spans="1:25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31" t="s">
        <v>1675</v>
      </c>
      <c r="X492" s="31">
        <v>3</v>
      </c>
      <c r="Y492"/>
    </row>
    <row r="493" spans="1:25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31" t="s">
        <v>874</v>
      </c>
      <c r="X493" s="31">
        <v>24.6</v>
      </c>
      <c r="Y493"/>
    </row>
    <row r="494" spans="1:25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31" t="s">
        <v>1576</v>
      </c>
      <c r="X494" s="31">
        <v>233</v>
      </c>
      <c r="Y494"/>
    </row>
    <row r="495" spans="1:25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31" t="s">
        <v>774</v>
      </c>
      <c r="X495" s="31">
        <v>254.6</v>
      </c>
      <c r="Y495"/>
    </row>
    <row r="496" spans="1:25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31" t="s">
        <v>1276</v>
      </c>
      <c r="X496" s="31">
        <v>3</v>
      </c>
      <c r="Y496"/>
    </row>
    <row r="497" spans="1:25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31" t="s">
        <v>412</v>
      </c>
      <c r="X497" s="31">
        <v>23.7</v>
      </c>
      <c r="Y497"/>
    </row>
    <row r="498" spans="1:25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31" t="s">
        <v>1473</v>
      </c>
      <c r="X498" s="31">
        <v>203.5</v>
      </c>
      <c r="Y498"/>
    </row>
    <row r="499" spans="1:25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31" t="s">
        <v>671</v>
      </c>
      <c r="X499" s="31">
        <v>217</v>
      </c>
      <c r="Y499"/>
    </row>
    <row r="500" spans="1:25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31" t="s">
        <v>1373</v>
      </c>
      <c r="X500" s="31">
        <v>152.5</v>
      </c>
      <c r="Y500"/>
    </row>
    <row r="501" spans="1:25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31" t="s">
        <v>571</v>
      </c>
      <c r="X501" s="31">
        <v>166.3</v>
      </c>
      <c r="Y501"/>
    </row>
    <row r="502" spans="1:25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31" t="s">
        <v>1672</v>
      </c>
      <c r="X502" s="31">
        <v>3</v>
      </c>
      <c r="Y502"/>
    </row>
    <row r="503" spans="1:25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31" t="s">
        <v>871</v>
      </c>
      <c r="X503" s="31">
        <v>16.5</v>
      </c>
      <c r="Y503"/>
    </row>
    <row r="504" spans="1:25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31" t="s">
        <v>1573</v>
      </c>
      <c r="X504" s="31">
        <v>173</v>
      </c>
      <c r="Y504"/>
    </row>
    <row r="505" spans="1:25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31" t="s">
        <v>771</v>
      </c>
      <c r="X505" s="31">
        <v>186.5</v>
      </c>
      <c r="Y505"/>
    </row>
    <row r="506" spans="1:25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31" t="s">
        <v>1273</v>
      </c>
      <c r="X506" s="31">
        <v>3</v>
      </c>
      <c r="Y506"/>
    </row>
    <row r="507" spans="1:25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31" t="s">
        <v>409</v>
      </c>
      <c r="X507" s="31">
        <v>16.8</v>
      </c>
      <c r="Y507"/>
    </row>
    <row r="508" spans="1:25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31" t="s">
        <v>1472</v>
      </c>
      <c r="X508" s="31">
        <v>170</v>
      </c>
      <c r="Y508"/>
    </row>
    <row r="509" spans="1:25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31" t="s">
        <v>670</v>
      </c>
      <c r="X509" s="31">
        <v>180.8</v>
      </c>
      <c r="Y509"/>
    </row>
    <row r="510" spans="1:25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31" t="s">
        <v>1372</v>
      </c>
      <c r="X510" s="31">
        <v>127.5</v>
      </c>
      <c r="Y510"/>
    </row>
    <row r="511" spans="1:25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31" t="s">
        <v>570</v>
      </c>
      <c r="X511" s="31">
        <v>139</v>
      </c>
      <c r="Y511"/>
    </row>
    <row r="512" spans="1:25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31" t="s">
        <v>1671</v>
      </c>
      <c r="X512" s="31">
        <v>3</v>
      </c>
      <c r="Y512"/>
    </row>
    <row r="513" spans="1:25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31" t="s">
        <v>870</v>
      </c>
      <c r="X513" s="31">
        <v>13.8</v>
      </c>
      <c r="Y513"/>
    </row>
    <row r="514" spans="1:25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31" t="s">
        <v>1572</v>
      </c>
      <c r="X514" s="31">
        <v>144.5</v>
      </c>
      <c r="Y514"/>
    </row>
    <row r="515" spans="1:25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31" t="s">
        <v>770</v>
      </c>
      <c r="X515" s="31">
        <v>155.3</v>
      </c>
      <c r="Y515"/>
    </row>
    <row r="516" spans="1:25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31" t="s">
        <v>1272</v>
      </c>
      <c r="X516" s="31">
        <v>3</v>
      </c>
      <c r="Y516"/>
    </row>
    <row r="517" spans="1:25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31" t="s">
        <v>408</v>
      </c>
      <c r="X517" s="31">
        <v>14.5</v>
      </c>
      <c r="Y517"/>
    </row>
    <row r="518" spans="1:25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31" t="s">
        <v>1477</v>
      </c>
      <c r="X518" s="31">
        <v>319</v>
      </c>
      <c r="Y518"/>
    </row>
    <row r="519" spans="1:25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31" t="s">
        <v>675</v>
      </c>
      <c r="X519" s="31">
        <v>343.3</v>
      </c>
      <c r="Y519"/>
    </row>
    <row r="520" spans="1:25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31" t="s">
        <v>1377</v>
      </c>
      <c r="X520" s="31">
        <v>236</v>
      </c>
      <c r="Y520"/>
    </row>
    <row r="521" spans="1:25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31" t="s">
        <v>575</v>
      </c>
      <c r="X521" s="31">
        <v>259</v>
      </c>
      <c r="Y521"/>
    </row>
    <row r="522" spans="1:25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31" t="s">
        <v>92</v>
      </c>
      <c r="X522" s="31">
        <v>1021</v>
      </c>
      <c r="Y522"/>
    </row>
    <row r="523" spans="1:25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31" t="s">
        <v>968</v>
      </c>
      <c r="X523" s="31">
        <v>1121</v>
      </c>
      <c r="Y523"/>
    </row>
    <row r="524" spans="1:25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31" t="s">
        <v>142</v>
      </c>
      <c r="X524" s="31">
        <v>1257</v>
      </c>
      <c r="Y524"/>
    </row>
    <row r="525" spans="1:25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31" t="s">
        <v>1020</v>
      </c>
      <c r="X525" s="31">
        <v>1380</v>
      </c>
      <c r="Y525"/>
    </row>
    <row r="526" spans="1:25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31" t="s">
        <v>192</v>
      </c>
      <c r="X526" s="31">
        <v>1493</v>
      </c>
      <c r="Y526"/>
    </row>
    <row r="527" spans="1:25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31" t="s">
        <v>1070</v>
      </c>
      <c r="X527" s="31">
        <v>1639</v>
      </c>
      <c r="Y527"/>
    </row>
    <row r="528" spans="1:25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31" t="s">
        <v>242</v>
      </c>
      <c r="X528" s="31">
        <v>1729</v>
      </c>
      <c r="Y528"/>
    </row>
    <row r="529" spans="1:25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31" t="s">
        <v>1120</v>
      </c>
      <c r="X529" s="31">
        <v>1898</v>
      </c>
      <c r="Y529"/>
    </row>
    <row r="530" spans="1:25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31" t="s">
        <v>292</v>
      </c>
      <c r="X530" s="31">
        <v>1965</v>
      </c>
      <c r="Y530"/>
    </row>
    <row r="531" spans="1:25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31" t="s">
        <v>1170</v>
      </c>
      <c r="X531" s="31">
        <v>2157</v>
      </c>
      <c r="Y531"/>
    </row>
    <row r="532" spans="1:25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31" t="s">
        <v>342</v>
      </c>
      <c r="X532" s="31">
        <v>2201</v>
      </c>
      <c r="Y532"/>
    </row>
    <row r="533" spans="1:25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31" t="s">
        <v>1220</v>
      </c>
      <c r="X533" s="31">
        <v>2416</v>
      </c>
      <c r="Y533"/>
    </row>
    <row r="534" spans="1:25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31" t="s">
        <v>1676</v>
      </c>
      <c r="X534" s="31">
        <v>3</v>
      </c>
      <c r="Y534"/>
    </row>
    <row r="535" spans="1:25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31" t="s">
        <v>875</v>
      </c>
      <c r="X535" s="31">
        <v>27.3</v>
      </c>
      <c r="Y535"/>
    </row>
    <row r="536" spans="1:25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31" t="s">
        <v>1577</v>
      </c>
      <c r="X536" s="31">
        <v>260</v>
      </c>
      <c r="Y536"/>
    </row>
    <row r="537" spans="1:25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31" t="s">
        <v>775</v>
      </c>
      <c r="X537" s="31">
        <v>284.3</v>
      </c>
      <c r="Y537"/>
    </row>
    <row r="538" spans="1:25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31" t="s">
        <v>1277</v>
      </c>
      <c r="X538" s="31">
        <v>3</v>
      </c>
      <c r="Y538"/>
    </row>
    <row r="539" spans="1:25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31" t="s">
        <v>413</v>
      </c>
      <c r="X539" s="31">
        <v>26</v>
      </c>
      <c r="Y539"/>
    </row>
    <row r="540" spans="1:25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31" t="s">
        <v>1469</v>
      </c>
      <c r="X540" s="31">
        <v>44</v>
      </c>
      <c r="Y540"/>
    </row>
    <row r="541" spans="1:25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31" t="s">
        <v>667</v>
      </c>
      <c r="X541" s="31">
        <v>46.7</v>
      </c>
      <c r="Y541"/>
    </row>
    <row r="542" spans="1:25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31" t="s">
        <v>1369</v>
      </c>
      <c r="X542" s="31">
        <v>33</v>
      </c>
      <c r="Y542"/>
    </row>
    <row r="543" spans="1:25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31" t="s">
        <v>567</v>
      </c>
      <c r="X543" s="31">
        <v>37.6</v>
      </c>
      <c r="Y543"/>
    </row>
    <row r="544" spans="1:25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31" t="s">
        <v>1668</v>
      </c>
      <c r="X544" s="31">
        <v>3</v>
      </c>
      <c r="Y544"/>
    </row>
    <row r="545" spans="1:25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31" t="s">
        <v>867</v>
      </c>
      <c r="X545" s="31">
        <v>5.7</v>
      </c>
      <c r="Y545"/>
    </row>
    <row r="546" spans="1:25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31" t="s">
        <v>1569</v>
      </c>
      <c r="X546" s="31">
        <v>38</v>
      </c>
      <c r="Y546"/>
    </row>
    <row r="547" spans="1:25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31" t="s">
        <v>767</v>
      </c>
      <c r="X547" s="31">
        <v>40.7</v>
      </c>
      <c r="Y547"/>
    </row>
    <row r="548" spans="1:25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31" t="s">
        <v>1269</v>
      </c>
      <c r="X548" s="31">
        <v>3</v>
      </c>
      <c r="Y548"/>
    </row>
    <row r="549" spans="1:25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31" t="s">
        <v>405</v>
      </c>
      <c r="X549" s="31">
        <v>7.6</v>
      </c>
      <c r="Y549"/>
    </row>
    <row r="550" spans="1:25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31" t="s">
        <v>1468</v>
      </c>
      <c r="X550" s="31">
        <v>35.5</v>
      </c>
      <c r="Y550"/>
    </row>
    <row r="551" spans="1:25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31" t="s">
        <v>666</v>
      </c>
      <c r="X551" s="31">
        <v>38.2</v>
      </c>
      <c r="Y551"/>
    </row>
    <row r="552" spans="1:25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31" t="s">
        <v>1368</v>
      </c>
      <c r="X552" s="31">
        <v>27</v>
      </c>
      <c r="Y552"/>
    </row>
    <row r="553" spans="1:25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31" t="s">
        <v>566</v>
      </c>
      <c r="X553" s="31">
        <v>29.3</v>
      </c>
      <c r="Y553"/>
    </row>
    <row r="554" spans="1:25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31" t="s">
        <v>1667</v>
      </c>
      <c r="X554" s="31">
        <v>3</v>
      </c>
      <c r="Y554"/>
    </row>
    <row r="555" spans="1:25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31" t="s">
        <v>866</v>
      </c>
      <c r="X555" s="31">
        <v>5.7</v>
      </c>
      <c r="Y555"/>
    </row>
    <row r="556" spans="1:25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31" t="s">
        <v>1568</v>
      </c>
      <c r="X556" s="31">
        <v>31</v>
      </c>
      <c r="Y556"/>
    </row>
    <row r="557" spans="1:25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31" t="s">
        <v>766</v>
      </c>
      <c r="X557" s="31">
        <v>33.7</v>
      </c>
      <c r="Y557"/>
    </row>
    <row r="558" spans="1:25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31" t="s">
        <v>1268</v>
      </c>
      <c r="X558" s="31">
        <v>3</v>
      </c>
      <c r="Y558"/>
    </row>
    <row r="559" spans="1:25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31" t="s">
        <v>404</v>
      </c>
      <c r="X559" s="31">
        <v>5.3</v>
      </c>
      <c r="Y559"/>
    </row>
    <row r="560" spans="1:25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31" t="s">
        <v>1475</v>
      </c>
      <c r="X560" s="31">
        <v>251</v>
      </c>
      <c r="Y560"/>
    </row>
    <row r="561" spans="1:25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31" t="s">
        <v>673</v>
      </c>
      <c r="X561" s="31">
        <v>269.9</v>
      </c>
      <c r="Y561"/>
    </row>
    <row r="562" spans="1:25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31" t="s">
        <v>1375</v>
      </c>
      <c r="X562" s="31">
        <v>188</v>
      </c>
      <c r="Y562"/>
    </row>
    <row r="563" spans="1:25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31" t="s">
        <v>573</v>
      </c>
      <c r="X563" s="31">
        <v>206.4</v>
      </c>
      <c r="Y563"/>
    </row>
    <row r="564" spans="1:25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31" t="s">
        <v>90</v>
      </c>
      <c r="X564" s="31">
        <v>803</v>
      </c>
      <c r="Y564"/>
    </row>
    <row r="565" spans="1:25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31" t="s">
        <v>966</v>
      </c>
      <c r="X565" s="31">
        <v>883</v>
      </c>
      <c r="Y565"/>
    </row>
    <row r="566" spans="1:25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31" t="s">
        <v>140</v>
      </c>
      <c r="X566" s="31">
        <v>991</v>
      </c>
      <c r="Y566"/>
    </row>
    <row r="567" spans="1:25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31" t="s">
        <v>1018</v>
      </c>
      <c r="X567" s="31">
        <v>1089.4</v>
      </c>
      <c r="Y567"/>
    </row>
    <row r="568" spans="1:25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31" t="s">
        <v>190</v>
      </c>
      <c r="X568" s="31">
        <v>1179</v>
      </c>
      <c r="Y568"/>
    </row>
    <row r="569" spans="1:25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31" t="s">
        <v>1068</v>
      </c>
      <c r="X569" s="31">
        <v>1295.8</v>
      </c>
      <c r="Y569"/>
    </row>
    <row r="570" spans="1:25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31" t="s">
        <v>240</v>
      </c>
      <c r="X570" s="31">
        <v>1367</v>
      </c>
      <c r="Y570"/>
    </row>
    <row r="571" spans="1:25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31" t="s">
        <v>1118</v>
      </c>
      <c r="X571" s="31">
        <v>1502.2</v>
      </c>
      <c r="Y571"/>
    </row>
    <row r="572" spans="1:25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31" t="s">
        <v>290</v>
      </c>
      <c r="X572" s="31">
        <v>1555</v>
      </c>
      <c r="Y572"/>
    </row>
    <row r="573" spans="1:25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31" t="s">
        <v>1168</v>
      </c>
      <c r="X573" s="31">
        <v>1708.6</v>
      </c>
      <c r="Y573"/>
    </row>
    <row r="574" spans="1:25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31" t="s">
        <v>340</v>
      </c>
      <c r="X574" s="31">
        <v>1743</v>
      </c>
      <c r="Y574"/>
    </row>
    <row r="575" spans="1:25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31" t="s">
        <v>1218</v>
      </c>
      <c r="X575" s="31">
        <v>1915</v>
      </c>
      <c r="Y575"/>
    </row>
    <row r="576" spans="1:25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31" t="s">
        <v>1674</v>
      </c>
      <c r="X576" s="31">
        <v>3</v>
      </c>
      <c r="Y576"/>
    </row>
    <row r="577" spans="1:25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31" t="s">
        <v>873</v>
      </c>
      <c r="X577" s="31">
        <v>21.9</v>
      </c>
      <c r="Y577"/>
    </row>
    <row r="578" spans="1:25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31" t="s">
        <v>1575</v>
      </c>
      <c r="X578" s="31">
        <v>206</v>
      </c>
      <c r="Y578"/>
    </row>
    <row r="579" spans="1:25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31" t="s">
        <v>773</v>
      </c>
      <c r="X579" s="31">
        <v>224.9</v>
      </c>
      <c r="Y579"/>
    </row>
    <row r="580" spans="1:25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31" t="s">
        <v>1275</v>
      </c>
      <c r="X580" s="31">
        <v>3</v>
      </c>
      <c r="Y580"/>
    </row>
    <row r="581" spans="1:25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31" t="s">
        <v>411</v>
      </c>
      <c r="X581" s="31">
        <v>21.4</v>
      </c>
      <c r="Y581"/>
    </row>
    <row r="582" spans="1:25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31" t="s">
        <v>1474</v>
      </c>
      <c r="X582" s="31">
        <v>220</v>
      </c>
      <c r="Y582"/>
    </row>
    <row r="583" spans="1:25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31" t="s">
        <v>672</v>
      </c>
      <c r="X583" s="31">
        <v>236.2</v>
      </c>
      <c r="Y583"/>
    </row>
    <row r="584" spans="1:25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31" t="s">
        <v>1374</v>
      </c>
      <c r="X584" s="31">
        <v>165</v>
      </c>
      <c r="Y584"/>
    </row>
    <row r="585" spans="1:25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31" t="s">
        <v>572</v>
      </c>
      <c r="X585" s="31">
        <v>181.1</v>
      </c>
      <c r="Y585"/>
    </row>
    <row r="586" spans="1:25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31" t="s">
        <v>89</v>
      </c>
      <c r="X586" s="31">
        <v>704</v>
      </c>
      <c r="Y586"/>
    </row>
    <row r="587" spans="1:25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31" t="s">
        <v>965</v>
      </c>
      <c r="X587" s="31">
        <v>774</v>
      </c>
      <c r="Y587"/>
    </row>
    <row r="588" spans="1:25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31" t="s">
        <v>139</v>
      </c>
      <c r="X588" s="31">
        <v>869</v>
      </c>
      <c r="Y588"/>
    </row>
    <row r="589" spans="1:25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31" t="s">
        <v>1017</v>
      </c>
      <c r="X589" s="31">
        <v>955.1</v>
      </c>
      <c r="Y589"/>
    </row>
    <row r="590" spans="1:25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31" t="s">
        <v>189</v>
      </c>
      <c r="X590" s="31">
        <v>1034</v>
      </c>
      <c r="Y590"/>
    </row>
    <row r="591" spans="1:25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31" t="s">
        <v>1067</v>
      </c>
      <c r="X591" s="31">
        <v>1136.2</v>
      </c>
      <c r="Y591"/>
    </row>
    <row r="592" spans="1:25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31" t="s">
        <v>239</v>
      </c>
      <c r="X592" s="31">
        <v>1199</v>
      </c>
      <c r="Y592"/>
    </row>
    <row r="593" spans="1:25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31" t="s">
        <v>1117</v>
      </c>
      <c r="X593" s="31">
        <v>1317.3</v>
      </c>
      <c r="Y593"/>
    </row>
    <row r="594" spans="1:25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31" t="s">
        <v>289</v>
      </c>
      <c r="X594" s="31">
        <v>1364</v>
      </c>
      <c r="Y594"/>
    </row>
    <row r="595" spans="1:25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31" t="s">
        <v>1167</v>
      </c>
      <c r="X595" s="31">
        <v>1498.4</v>
      </c>
      <c r="Y595"/>
    </row>
    <row r="596" spans="1:25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31" t="s">
        <v>339</v>
      </c>
      <c r="X596" s="31">
        <v>1529</v>
      </c>
      <c r="Y596"/>
    </row>
    <row r="597" spans="1:25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31" t="s">
        <v>1217</v>
      </c>
      <c r="X597" s="31">
        <v>1679.5</v>
      </c>
      <c r="Y597"/>
    </row>
    <row r="598" spans="1:25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31" t="s">
        <v>1673</v>
      </c>
      <c r="X598" s="31">
        <v>3</v>
      </c>
      <c r="Y598"/>
    </row>
    <row r="599" spans="1:25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31" t="s">
        <v>872</v>
      </c>
      <c r="X599" s="31">
        <v>19.2</v>
      </c>
      <c r="Y599"/>
    </row>
    <row r="600" spans="1:25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31" t="s">
        <v>1574</v>
      </c>
      <c r="X600" s="31">
        <v>187</v>
      </c>
      <c r="Y600"/>
    </row>
    <row r="601" spans="1:25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31" t="s">
        <v>772</v>
      </c>
      <c r="X601" s="31">
        <v>203.2</v>
      </c>
      <c r="Y601"/>
    </row>
    <row r="602" spans="1:25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31" t="s">
        <v>1274</v>
      </c>
      <c r="X602" s="31">
        <v>3</v>
      </c>
      <c r="Y602"/>
    </row>
    <row r="603" spans="1:25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31" t="s">
        <v>410</v>
      </c>
      <c r="X603" s="31">
        <v>19.1</v>
      </c>
      <c r="Y603"/>
    </row>
    <row r="604" spans="1:25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31" t="s">
        <v>1471</v>
      </c>
      <c r="X604" s="31">
        <v>130</v>
      </c>
      <c r="Y604"/>
    </row>
    <row r="605" spans="1:25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31" t="s">
        <v>669</v>
      </c>
      <c r="X605" s="31">
        <v>138.1</v>
      </c>
      <c r="Y605"/>
    </row>
    <row r="606" spans="1:25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31" t="s">
        <v>1371</v>
      </c>
      <c r="X606" s="31">
        <v>97.5</v>
      </c>
      <c r="Y606"/>
    </row>
    <row r="607" spans="1:25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31" t="s">
        <v>569</v>
      </c>
      <c r="X607" s="31">
        <v>106.7</v>
      </c>
      <c r="Y607"/>
    </row>
    <row r="608" spans="1:25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31" t="s">
        <v>1670</v>
      </c>
      <c r="X608" s="31">
        <v>3</v>
      </c>
      <c r="Y608"/>
    </row>
    <row r="609" spans="1:25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31" t="s">
        <v>869</v>
      </c>
      <c r="X609" s="31">
        <v>11.1</v>
      </c>
      <c r="Y609"/>
    </row>
    <row r="610" spans="1:25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31" t="s">
        <v>1571</v>
      </c>
      <c r="X610" s="31">
        <v>110.5</v>
      </c>
      <c r="Y610"/>
    </row>
    <row r="611" spans="1:25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31" t="s">
        <v>769</v>
      </c>
      <c r="X611" s="31">
        <v>118.6</v>
      </c>
      <c r="Y611"/>
    </row>
    <row r="612" spans="1:25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31" t="s">
        <v>1271</v>
      </c>
      <c r="X612" s="31">
        <v>3</v>
      </c>
      <c r="Y612"/>
    </row>
    <row r="613" spans="1:25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31" t="s">
        <v>407</v>
      </c>
      <c r="X613" s="31">
        <v>12.2</v>
      </c>
      <c r="Y613"/>
    </row>
    <row r="614" spans="1:25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31" t="s">
        <v>1470</v>
      </c>
      <c r="X614" s="31">
        <v>87</v>
      </c>
      <c r="Y614"/>
    </row>
    <row r="615" spans="1:25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31" t="s">
        <v>668</v>
      </c>
      <c r="X615" s="31">
        <v>92.4</v>
      </c>
      <c r="Y615"/>
    </row>
    <row r="616" spans="1:25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31" t="s">
        <v>1370</v>
      </c>
      <c r="X616" s="31">
        <v>65.5</v>
      </c>
      <c r="Y616"/>
    </row>
    <row r="617" spans="1:25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31" t="s">
        <v>568</v>
      </c>
      <c r="X617" s="31">
        <v>72.4</v>
      </c>
      <c r="Y617"/>
    </row>
    <row r="618" spans="1:25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31" t="s">
        <v>1669</v>
      </c>
      <c r="X618" s="31">
        <v>3</v>
      </c>
      <c r="Y618"/>
    </row>
    <row r="619" spans="1:25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31" t="s">
        <v>868</v>
      </c>
      <c r="X619" s="31">
        <v>8.4</v>
      </c>
      <c r="Y619"/>
    </row>
    <row r="620" spans="1:25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31" t="s">
        <v>1570</v>
      </c>
      <c r="X620" s="31">
        <v>74</v>
      </c>
      <c r="Y620"/>
    </row>
    <row r="621" spans="1:25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31" t="s">
        <v>768</v>
      </c>
      <c r="X621" s="31">
        <v>79.4</v>
      </c>
      <c r="Y621"/>
    </row>
    <row r="622" spans="1:25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31" t="s">
        <v>1270</v>
      </c>
      <c r="X622" s="31">
        <v>3</v>
      </c>
      <c r="Y622"/>
    </row>
    <row r="623" spans="1:25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31" t="s">
        <v>406</v>
      </c>
      <c r="X623" s="31">
        <v>9.9</v>
      </c>
      <c r="Y623"/>
    </row>
    <row r="624" spans="1:25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31" t="s">
        <v>1510</v>
      </c>
      <c r="X624" s="31">
        <v>281</v>
      </c>
      <c r="Y624"/>
    </row>
    <row r="625" spans="1:25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31" t="s">
        <v>708</v>
      </c>
      <c r="X625" s="31">
        <v>308</v>
      </c>
      <c r="Y625"/>
    </row>
    <row r="626" spans="1:25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31" t="s">
        <v>1410</v>
      </c>
      <c r="X626" s="31">
        <v>197</v>
      </c>
      <c r="Y626"/>
    </row>
    <row r="627" spans="1:25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31" t="s">
        <v>608</v>
      </c>
      <c r="X627" s="31">
        <v>222.3</v>
      </c>
      <c r="Y627"/>
    </row>
    <row r="628" spans="1:25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31" t="s">
        <v>118</v>
      </c>
      <c r="X628" s="31">
        <v>899</v>
      </c>
      <c r="Y628"/>
    </row>
    <row r="629" spans="1:25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31" t="s">
        <v>996</v>
      </c>
      <c r="X629" s="31">
        <v>1009</v>
      </c>
      <c r="Y629"/>
    </row>
    <row r="630" spans="1:25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31" t="s">
        <v>168</v>
      </c>
      <c r="X630" s="31">
        <v>1096</v>
      </c>
      <c r="Y630"/>
    </row>
    <row r="631" spans="1:25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31" t="s">
        <v>1046</v>
      </c>
      <c r="X631" s="31">
        <v>1231.3</v>
      </c>
      <c r="Y631"/>
    </row>
    <row r="632" spans="1:25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31" t="s">
        <v>218</v>
      </c>
      <c r="X632" s="31">
        <v>1293</v>
      </c>
      <c r="Y632"/>
    </row>
    <row r="633" spans="1:25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31" t="s">
        <v>1096</v>
      </c>
      <c r="X633" s="31">
        <v>1453.6</v>
      </c>
      <c r="Y633"/>
    </row>
    <row r="634" spans="1:25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31" t="s">
        <v>268</v>
      </c>
      <c r="X634" s="31">
        <v>1490</v>
      </c>
      <c r="Y634"/>
    </row>
    <row r="635" spans="1:25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31" t="s">
        <v>1146</v>
      </c>
      <c r="X635" s="31">
        <v>1675.9</v>
      </c>
      <c r="Y635"/>
    </row>
    <row r="636" spans="1:25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31" t="s">
        <v>318</v>
      </c>
      <c r="X636" s="31">
        <v>1687</v>
      </c>
      <c r="Y636"/>
    </row>
    <row r="637" spans="1:25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31" t="s">
        <v>1196</v>
      </c>
      <c r="X637" s="31">
        <v>1898.2</v>
      </c>
      <c r="Y637"/>
    </row>
    <row r="638" spans="1:25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31" t="s">
        <v>368</v>
      </c>
      <c r="X638" s="31">
        <v>1884</v>
      </c>
      <c r="Y638"/>
    </row>
    <row r="639" spans="1:25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31" t="s">
        <v>1246</v>
      </c>
      <c r="X639" s="31">
        <v>2120.5</v>
      </c>
      <c r="Y639"/>
    </row>
    <row r="640" spans="1:25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31" t="s">
        <v>32</v>
      </c>
      <c r="X640" s="31">
        <v>3</v>
      </c>
      <c r="Y640"/>
    </row>
    <row r="641" spans="1:25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31" t="s">
        <v>908</v>
      </c>
      <c r="X641" s="31">
        <v>30</v>
      </c>
      <c r="Y641"/>
    </row>
    <row r="642" spans="1:25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31" t="s">
        <v>1610</v>
      </c>
      <c r="X642" s="31">
        <v>230</v>
      </c>
      <c r="Y642"/>
    </row>
    <row r="643" spans="1:25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31" t="s">
        <v>808</v>
      </c>
      <c r="X643" s="31">
        <v>257</v>
      </c>
      <c r="Y643"/>
    </row>
    <row r="644" spans="1:25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31" t="s">
        <v>1310</v>
      </c>
      <c r="X644" s="31">
        <v>3</v>
      </c>
      <c r="Y644"/>
    </row>
    <row r="645" spans="1:25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31" t="s">
        <v>469</v>
      </c>
      <c r="X645" s="31">
        <v>28.3</v>
      </c>
      <c r="Y645"/>
    </row>
    <row r="646" spans="1:25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31" t="s">
        <v>1511</v>
      </c>
      <c r="X646" s="31">
        <v>308</v>
      </c>
      <c r="Y646"/>
    </row>
    <row r="647" spans="1:25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31" t="s">
        <v>709</v>
      </c>
      <c r="X647" s="31">
        <v>337.7</v>
      </c>
      <c r="Y647"/>
    </row>
    <row r="648" spans="1:25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31" t="s">
        <v>1411</v>
      </c>
      <c r="X648" s="31">
        <v>216</v>
      </c>
      <c r="Y648"/>
    </row>
    <row r="649" spans="1:25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31" t="s">
        <v>609</v>
      </c>
      <c r="X649" s="31">
        <v>243.6</v>
      </c>
      <c r="Y649"/>
    </row>
    <row r="650" spans="1:25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31" t="s">
        <v>119</v>
      </c>
      <c r="X650" s="31">
        <v>985</v>
      </c>
      <c r="Y650"/>
    </row>
    <row r="651" spans="1:25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31" t="s">
        <v>997</v>
      </c>
      <c r="X651" s="31">
        <v>1105</v>
      </c>
      <c r="Y651"/>
    </row>
    <row r="652" spans="1:25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31" t="s">
        <v>169</v>
      </c>
      <c r="X652" s="31">
        <v>1201</v>
      </c>
      <c r="Y652"/>
    </row>
    <row r="653" spans="1:25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31" t="s">
        <v>1047</v>
      </c>
      <c r="X653" s="31">
        <v>1348.6</v>
      </c>
      <c r="Y653"/>
    </row>
    <row r="654" spans="1:25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31" t="s">
        <v>219</v>
      </c>
      <c r="X654" s="31">
        <v>1417</v>
      </c>
      <c r="Y654"/>
    </row>
    <row r="655" spans="1:25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31" t="s">
        <v>1097</v>
      </c>
      <c r="X655" s="31">
        <v>1592.2</v>
      </c>
      <c r="Y655"/>
    </row>
    <row r="656" spans="1:25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31" t="s">
        <v>269</v>
      </c>
      <c r="X656" s="31">
        <v>1633</v>
      </c>
      <c r="Y656"/>
    </row>
    <row r="657" spans="1:25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31" t="s">
        <v>1147</v>
      </c>
      <c r="X657" s="31">
        <v>1835.8</v>
      </c>
      <c r="Y657"/>
    </row>
    <row r="658" spans="1:25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31" t="s">
        <v>319</v>
      </c>
      <c r="X658" s="31">
        <v>1849</v>
      </c>
      <c r="Y658"/>
    </row>
    <row r="659" spans="1:25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31" t="s">
        <v>1197</v>
      </c>
      <c r="X659" s="31">
        <v>2079.4</v>
      </c>
      <c r="Y659"/>
    </row>
    <row r="660" spans="1:25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31" t="s">
        <v>369</v>
      </c>
      <c r="X660" s="31">
        <v>2065</v>
      </c>
      <c r="Y660"/>
    </row>
    <row r="661" spans="1:25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31" t="s">
        <v>1247</v>
      </c>
      <c r="X661" s="31">
        <v>2323</v>
      </c>
      <c r="Y661"/>
    </row>
    <row r="662" spans="1:25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31" t="s">
        <v>33</v>
      </c>
      <c r="X662" s="31">
        <v>3</v>
      </c>
      <c r="Y662"/>
    </row>
    <row r="663" spans="1:25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31" t="s">
        <v>909</v>
      </c>
      <c r="X663" s="31">
        <v>32.7</v>
      </c>
      <c r="Y663"/>
    </row>
    <row r="664" spans="1:25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31" t="s">
        <v>1611</v>
      </c>
      <c r="X664" s="31">
        <v>250</v>
      </c>
      <c r="Y664"/>
    </row>
    <row r="665" spans="1:25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31" t="s">
        <v>809</v>
      </c>
      <c r="X665" s="31">
        <v>279.7</v>
      </c>
      <c r="Y665"/>
    </row>
    <row r="666" spans="1:25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31" t="s">
        <v>1311</v>
      </c>
      <c r="X666" s="31">
        <v>3</v>
      </c>
      <c r="Y666"/>
    </row>
    <row r="667" spans="1:25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31" t="s">
        <v>470</v>
      </c>
      <c r="X667" s="31">
        <v>30.6</v>
      </c>
      <c r="Y667"/>
    </row>
    <row r="668" spans="1:25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31" t="s">
        <v>1512</v>
      </c>
      <c r="X668" s="31">
        <v>335</v>
      </c>
      <c r="Y668"/>
    </row>
    <row r="669" spans="1:25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31" t="s">
        <v>710</v>
      </c>
      <c r="X669" s="31">
        <v>367.4</v>
      </c>
      <c r="Y669"/>
    </row>
    <row r="670" spans="1:25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31" t="s">
        <v>1412</v>
      </c>
      <c r="X670" s="31">
        <v>235</v>
      </c>
      <c r="Y670"/>
    </row>
    <row r="671" spans="1:25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31" t="s">
        <v>610</v>
      </c>
      <c r="X671" s="31">
        <v>264.9</v>
      </c>
      <c r="Y671"/>
    </row>
    <row r="672" spans="1:25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31" t="s">
        <v>120</v>
      </c>
      <c r="X672" s="31">
        <v>1072</v>
      </c>
      <c r="Y672"/>
    </row>
    <row r="673" spans="1:25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31" t="s">
        <v>998</v>
      </c>
      <c r="X673" s="31">
        <v>1202</v>
      </c>
      <c r="Y673"/>
    </row>
    <row r="674" spans="1:25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31" t="s">
        <v>170</v>
      </c>
      <c r="X674" s="31">
        <v>1307</v>
      </c>
      <c r="Y674"/>
    </row>
    <row r="675" spans="1:25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31" t="s">
        <v>1048</v>
      </c>
      <c r="X675" s="31">
        <v>1466.9</v>
      </c>
      <c r="Y675"/>
    </row>
    <row r="676" spans="1:25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31" t="s">
        <v>220</v>
      </c>
      <c r="X676" s="31">
        <v>1542</v>
      </c>
      <c r="Y676"/>
    </row>
    <row r="677" spans="1:25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31" t="s">
        <v>1098</v>
      </c>
      <c r="X677" s="31">
        <v>1731.8</v>
      </c>
      <c r="Y677"/>
    </row>
    <row r="678" spans="1:25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31" t="s">
        <v>270</v>
      </c>
      <c r="X678" s="31">
        <v>1777</v>
      </c>
      <c r="Y678"/>
    </row>
    <row r="679" spans="1:25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31" t="s">
        <v>1148</v>
      </c>
      <c r="X679" s="31">
        <v>1996.7</v>
      </c>
      <c r="Y679"/>
    </row>
    <row r="680" spans="1:25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31" t="s">
        <v>320</v>
      </c>
      <c r="X680" s="31">
        <v>2012</v>
      </c>
      <c r="Y680"/>
    </row>
    <row r="681" spans="1:25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31" t="s">
        <v>1198</v>
      </c>
      <c r="X681" s="31">
        <v>2261.6</v>
      </c>
      <c r="Y681"/>
    </row>
    <row r="682" spans="1:25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31" t="s">
        <v>370</v>
      </c>
      <c r="X682" s="31">
        <v>2247</v>
      </c>
      <c r="Y682"/>
    </row>
    <row r="683" spans="1:25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31" t="s">
        <v>1248</v>
      </c>
      <c r="X683" s="31">
        <v>2526.5</v>
      </c>
      <c r="Y683"/>
    </row>
    <row r="684" spans="1:25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31" t="s">
        <v>34</v>
      </c>
      <c r="X684" s="31">
        <v>3</v>
      </c>
      <c r="Y684"/>
    </row>
    <row r="685" spans="1:25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31" t="s">
        <v>910</v>
      </c>
      <c r="X685" s="31">
        <v>35.4</v>
      </c>
      <c r="Y685"/>
    </row>
    <row r="686" spans="1:25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31" t="s">
        <v>1612</v>
      </c>
      <c r="X686" s="31">
        <v>270</v>
      </c>
      <c r="Y686"/>
    </row>
    <row r="687" spans="1:25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31" t="s">
        <v>810</v>
      </c>
      <c r="X687" s="31">
        <v>302.4</v>
      </c>
      <c r="Y687"/>
    </row>
    <row r="688" spans="1:25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31" t="s">
        <v>1312</v>
      </c>
      <c r="X688" s="31">
        <v>3</v>
      </c>
      <c r="Y688"/>
    </row>
    <row r="689" spans="1:25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31" t="s">
        <v>471</v>
      </c>
      <c r="X689" s="31">
        <v>32.9</v>
      </c>
      <c r="Y689"/>
    </row>
    <row r="690" spans="1:25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31" t="s">
        <v>1513</v>
      </c>
      <c r="X690" s="31">
        <v>362</v>
      </c>
      <c r="Y690"/>
    </row>
    <row r="691" spans="1:25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31" t="s">
        <v>711</v>
      </c>
      <c r="X691" s="31">
        <v>397.1</v>
      </c>
      <c r="Y691"/>
    </row>
    <row r="692" spans="1:25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31" t="s">
        <v>1413</v>
      </c>
      <c r="X692" s="31">
        <v>254</v>
      </c>
      <c r="Y692"/>
    </row>
    <row r="693" spans="1:25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31" t="s">
        <v>611</v>
      </c>
      <c r="X693" s="31">
        <v>286.2</v>
      </c>
      <c r="Y693"/>
    </row>
    <row r="694" spans="1:25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31" t="s">
        <v>121</v>
      </c>
      <c r="X694" s="31">
        <v>1158</v>
      </c>
      <c r="Y694"/>
    </row>
    <row r="695" spans="1:25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31" t="s">
        <v>999</v>
      </c>
      <c r="X695" s="31">
        <v>1298</v>
      </c>
      <c r="Y695"/>
    </row>
    <row r="696" spans="1:25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31" t="s">
        <v>171</v>
      </c>
      <c r="X696" s="31">
        <v>1412</v>
      </c>
      <c r="Y696"/>
    </row>
    <row r="697" spans="1:25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31" t="s">
        <v>1049</v>
      </c>
      <c r="X697" s="31">
        <v>1584.2</v>
      </c>
      <c r="Y697"/>
    </row>
    <row r="698" spans="1:25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31" t="s">
        <v>221</v>
      </c>
      <c r="X698" s="31">
        <v>1666</v>
      </c>
      <c r="Y698"/>
    </row>
    <row r="699" spans="1:25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31" t="s">
        <v>1099</v>
      </c>
      <c r="X699" s="31">
        <v>1870.4</v>
      </c>
      <c r="Y699"/>
    </row>
    <row r="700" spans="1:25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31" t="s">
        <v>271</v>
      </c>
      <c r="X700" s="31">
        <v>1920</v>
      </c>
      <c r="Y700"/>
    </row>
    <row r="701" spans="1:25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31" t="s">
        <v>1149</v>
      </c>
      <c r="X701" s="31">
        <v>2156.6</v>
      </c>
      <c r="Y701"/>
    </row>
    <row r="702" spans="1:25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31" t="s">
        <v>321</v>
      </c>
      <c r="X702" s="31">
        <v>2174</v>
      </c>
      <c r="Y702"/>
    </row>
    <row r="703" spans="1:25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31" t="s">
        <v>1199</v>
      </c>
      <c r="X703" s="31">
        <v>2442.8</v>
      </c>
      <c r="Y703"/>
    </row>
    <row r="704" spans="1:25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31" t="s">
        <v>371</v>
      </c>
      <c r="X704" s="31">
        <v>2428</v>
      </c>
      <c r="Y704"/>
    </row>
    <row r="705" spans="1:25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31" t="s">
        <v>1249</v>
      </c>
      <c r="X705" s="31">
        <v>2729</v>
      </c>
      <c r="Y705"/>
    </row>
    <row r="706" spans="1:25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31" t="s">
        <v>35</v>
      </c>
      <c r="X706" s="31">
        <v>3</v>
      </c>
      <c r="Y706"/>
    </row>
    <row r="707" spans="1:25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31" t="s">
        <v>911</v>
      </c>
      <c r="X707" s="31">
        <v>38.1</v>
      </c>
      <c r="Y707"/>
    </row>
    <row r="708" spans="1:25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31" t="s">
        <v>1613</v>
      </c>
      <c r="X708" s="31">
        <v>290</v>
      </c>
      <c r="Y708"/>
    </row>
    <row r="709" spans="1:25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31" t="s">
        <v>811</v>
      </c>
      <c r="X709" s="31">
        <v>325.1</v>
      </c>
      <c r="Y709"/>
    </row>
    <row r="710" spans="1:25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31" t="s">
        <v>1313</v>
      </c>
      <c r="X710" s="31">
        <v>3</v>
      </c>
      <c r="Y710"/>
    </row>
    <row r="711" spans="1:25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31" t="s">
        <v>472</v>
      </c>
      <c r="X711" s="31">
        <v>35.2</v>
      </c>
      <c r="Y711"/>
    </row>
    <row r="712" spans="1:25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31" t="s">
        <v>1514</v>
      </c>
      <c r="X712" s="31">
        <v>389</v>
      </c>
      <c r="Y712"/>
    </row>
    <row r="713" spans="1:25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31" t="s">
        <v>712</v>
      </c>
      <c r="X713" s="31">
        <v>426.8</v>
      </c>
      <c r="Y713"/>
    </row>
    <row r="714" spans="1:25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31" t="s">
        <v>1414</v>
      </c>
      <c r="X714" s="31">
        <v>273</v>
      </c>
      <c r="Y714"/>
    </row>
    <row r="715" spans="1:25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31" t="s">
        <v>612</v>
      </c>
      <c r="X715" s="31">
        <v>307.5</v>
      </c>
      <c r="Y715"/>
    </row>
    <row r="716" spans="1:25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31" t="s">
        <v>122</v>
      </c>
      <c r="X716" s="31">
        <v>1244</v>
      </c>
      <c r="Y716"/>
    </row>
    <row r="717" spans="1:25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31" t="s">
        <v>1000</v>
      </c>
      <c r="X717" s="31">
        <v>1394</v>
      </c>
      <c r="Y717"/>
    </row>
    <row r="718" spans="1:25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31" t="s">
        <v>172</v>
      </c>
      <c r="X718" s="31">
        <v>1517</v>
      </c>
      <c r="Y718"/>
    </row>
    <row r="719" spans="1:25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31" t="s">
        <v>1050</v>
      </c>
      <c r="X719" s="31">
        <v>1701.5</v>
      </c>
      <c r="Y719"/>
    </row>
    <row r="720" spans="1:25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31" t="s">
        <v>222</v>
      </c>
      <c r="X720" s="31">
        <v>1790</v>
      </c>
      <c r="Y720"/>
    </row>
    <row r="721" spans="1:25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31" t="s">
        <v>1100</v>
      </c>
      <c r="X721" s="31">
        <v>2009</v>
      </c>
      <c r="Y721"/>
    </row>
    <row r="722" spans="1:25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31" t="s">
        <v>272</v>
      </c>
      <c r="X722" s="31">
        <v>2063</v>
      </c>
      <c r="Y722"/>
    </row>
    <row r="723" spans="1:25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31" t="s">
        <v>1150</v>
      </c>
      <c r="X723" s="31">
        <v>2316.5</v>
      </c>
      <c r="Y723"/>
    </row>
    <row r="724" spans="1:25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31" t="s">
        <v>322</v>
      </c>
      <c r="X724" s="31">
        <v>2336</v>
      </c>
      <c r="Y724"/>
    </row>
    <row r="725" spans="1:25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31" t="s">
        <v>1200</v>
      </c>
      <c r="X725" s="31">
        <v>2624</v>
      </c>
      <c r="Y725"/>
    </row>
    <row r="726" spans="1:25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31" t="s">
        <v>372</v>
      </c>
      <c r="X726" s="31">
        <v>2609</v>
      </c>
      <c r="Y726"/>
    </row>
    <row r="727" spans="1:25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31" t="s">
        <v>1250</v>
      </c>
      <c r="X727" s="31">
        <v>2931.5</v>
      </c>
      <c r="Y727"/>
    </row>
    <row r="728" spans="1:25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31" t="s">
        <v>36</v>
      </c>
      <c r="X728" s="31">
        <v>3</v>
      </c>
      <c r="Y728"/>
    </row>
    <row r="729" spans="1:25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31" t="s">
        <v>912</v>
      </c>
      <c r="X729" s="31">
        <v>40.8</v>
      </c>
      <c r="Y729"/>
    </row>
    <row r="730" spans="1:25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31" t="s">
        <v>1614</v>
      </c>
      <c r="X730" s="31">
        <v>310</v>
      </c>
      <c r="Y730"/>
    </row>
    <row r="731" spans="1:25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31" t="s">
        <v>812</v>
      </c>
      <c r="X731" s="31">
        <v>347.8</v>
      </c>
      <c r="Y731"/>
    </row>
    <row r="732" spans="1:25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31" t="s">
        <v>1314</v>
      </c>
      <c r="X732" s="31">
        <v>3</v>
      </c>
      <c r="Y732"/>
    </row>
    <row r="733" spans="1:25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31" t="s">
        <v>473</v>
      </c>
      <c r="X733" s="31">
        <v>37.5</v>
      </c>
      <c r="Y733"/>
    </row>
    <row r="734" spans="1:25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31" t="s">
        <v>1515</v>
      </c>
      <c r="X734" s="31">
        <v>416</v>
      </c>
      <c r="Y734"/>
    </row>
    <row r="735" spans="1:25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31" t="s">
        <v>713</v>
      </c>
      <c r="X735" s="31">
        <v>456.5</v>
      </c>
      <c r="Y735"/>
    </row>
    <row r="736" spans="1:25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31" t="s">
        <v>1415</v>
      </c>
      <c r="X736" s="31">
        <v>292</v>
      </c>
      <c r="Y736"/>
    </row>
    <row r="737" spans="1:25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31" t="s">
        <v>613</v>
      </c>
      <c r="X737" s="31">
        <v>326.5</v>
      </c>
      <c r="Y737"/>
    </row>
    <row r="738" spans="1:25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31" t="s">
        <v>123</v>
      </c>
      <c r="X738" s="31">
        <v>1330</v>
      </c>
      <c r="Y738"/>
    </row>
    <row r="739" spans="1:25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31" t="s">
        <v>1001</v>
      </c>
      <c r="X739" s="31">
        <v>1480</v>
      </c>
      <c r="Y739"/>
    </row>
    <row r="740" spans="1:25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31" t="s">
        <v>173</v>
      </c>
      <c r="X740" s="31">
        <v>1622</v>
      </c>
      <c r="Y740"/>
    </row>
    <row r="741" spans="1:25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31" t="s">
        <v>1051</v>
      </c>
      <c r="X741" s="31">
        <v>1806.5</v>
      </c>
      <c r="Y741"/>
    </row>
    <row r="742" spans="1:25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31" t="s">
        <v>223</v>
      </c>
      <c r="X742" s="31">
        <v>1914</v>
      </c>
      <c r="Y742"/>
    </row>
    <row r="743" spans="1:25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31" t="s">
        <v>1101</v>
      </c>
      <c r="X743" s="31">
        <v>2133</v>
      </c>
      <c r="Y743"/>
    </row>
    <row r="744" spans="1:25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31" t="s">
        <v>273</v>
      </c>
      <c r="X744" s="31">
        <v>2206</v>
      </c>
      <c r="Y744"/>
    </row>
    <row r="745" spans="1:25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31" t="s">
        <v>1151</v>
      </c>
      <c r="X745" s="31">
        <v>2459.5</v>
      </c>
      <c r="Y745"/>
    </row>
    <row r="746" spans="1:25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31" t="s">
        <v>323</v>
      </c>
      <c r="X746" s="31">
        <v>2498</v>
      </c>
      <c r="Y746"/>
    </row>
    <row r="747" spans="1:25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31" t="s">
        <v>1201</v>
      </c>
      <c r="X747" s="31">
        <v>2786</v>
      </c>
      <c r="Y747"/>
    </row>
    <row r="748" spans="1:25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31" t="s">
        <v>373</v>
      </c>
      <c r="X748" s="31">
        <v>2790</v>
      </c>
      <c r="Y748"/>
    </row>
    <row r="749" spans="1:25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31" t="s">
        <v>1251</v>
      </c>
      <c r="X749" s="31">
        <v>3112.5</v>
      </c>
      <c r="Y749"/>
    </row>
    <row r="750" spans="1:25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31" t="s">
        <v>37</v>
      </c>
      <c r="X750" s="31">
        <v>3</v>
      </c>
      <c r="Y750"/>
    </row>
    <row r="751" spans="1:25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31" t="s">
        <v>913</v>
      </c>
      <c r="X751" s="31">
        <v>43.5</v>
      </c>
      <c r="Y751"/>
    </row>
    <row r="752" spans="1:25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31" t="s">
        <v>1615</v>
      </c>
      <c r="X752" s="31">
        <v>330</v>
      </c>
      <c r="Y752"/>
    </row>
    <row r="753" spans="1:25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31" t="s">
        <v>813</v>
      </c>
      <c r="X753" s="31">
        <v>370.5</v>
      </c>
      <c r="Y753"/>
    </row>
    <row r="754" spans="1:25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31" t="s">
        <v>1315</v>
      </c>
      <c r="X754" s="31">
        <v>3</v>
      </c>
      <c r="Y754"/>
    </row>
    <row r="755" spans="1:25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31" t="s">
        <v>474</v>
      </c>
      <c r="X755" s="31">
        <v>37.5</v>
      </c>
      <c r="Y755"/>
    </row>
    <row r="756" spans="1:25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31" t="s">
        <v>1516</v>
      </c>
      <c r="X756" s="31">
        <v>443</v>
      </c>
      <c r="Y756"/>
    </row>
    <row r="757" spans="1:25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31" t="s">
        <v>714</v>
      </c>
      <c r="X757" s="31">
        <v>483.5</v>
      </c>
      <c r="Y757"/>
    </row>
    <row r="758" spans="1:25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31" t="s">
        <v>1416</v>
      </c>
      <c r="X758" s="31">
        <v>311</v>
      </c>
      <c r="Y758"/>
    </row>
    <row r="759" spans="1:25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31" t="s">
        <v>614</v>
      </c>
      <c r="X759" s="31">
        <v>345.5</v>
      </c>
      <c r="Y759"/>
    </row>
    <row r="760" spans="1:25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31" t="s">
        <v>124</v>
      </c>
      <c r="X760" s="31">
        <v>1416</v>
      </c>
      <c r="Y760"/>
    </row>
    <row r="761" spans="1:25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31" t="s">
        <v>1002</v>
      </c>
      <c r="X761" s="31">
        <v>1566</v>
      </c>
      <c r="Y761"/>
    </row>
    <row r="762" spans="1:25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31" t="s">
        <v>174</v>
      </c>
      <c r="X762" s="31">
        <v>1727</v>
      </c>
      <c r="Y762"/>
    </row>
    <row r="763" spans="1:25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31" t="s">
        <v>1052</v>
      </c>
      <c r="X763" s="31">
        <v>1911.5</v>
      </c>
      <c r="Y763"/>
    </row>
    <row r="764" spans="1:25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31" t="s">
        <v>224</v>
      </c>
      <c r="X764" s="31">
        <v>2038</v>
      </c>
      <c r="Y764"/>
    </row>
    <row r="765" spans="1:25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31" t="s">
        <v>1102</v>
      </c>
      <c r="X765" s="31">
        <v>2257</v>
      </c>
      <c r="Y765"/>
    </row>
    <row r="766" spans="1:25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31" t="s">
        <v>274</v>
      </c>
      <c r="X766" s="31">
        <v>2349</v>
      </c>
      <c r="Y766"/>
    </row>
    <row r="767" spans="1:25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31" t="s">
        <v>1152</v>
      </c>
      <c r="X767" s="31">
        <v>2602.5</v>
      </c>
      <c r="Y767"/>
    </row>
    <row r="768" spans="1:25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31" t="s">
        <v>324</v>
      </c>
      <c r="X768" s="31">
        <v>2660</v>
      </c>
      <c r="Y768"/>
    </row>
    <row r="769" spans="1:25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31" t="s">
        <v>1202</v>
      </c>
      <c r="X769" s="31">
        <v>2948</v>
      </c>
      <c r="Y769"/>
    </row>
    <row r="770" spans="1:25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31" t="s">
        <v>374</v>
      </c>
      <c r="X770" s="31">
        <v>2971</v>
      </c>
      <c r="Y770"/>
    </row>
    <row r="771" spans="1:25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31" t="s">
        <v>1252</v>
      </c>
      <c r="X771" s="31">
        <v>3293.5</v>
      </c>
      <c r="Y771"/>
    </row>
    <row r="772" spans="1:25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31" t="s">
        <v>38</v>
      </c>
      <c r="X772" s="31">
        <v>3</v>
      </c>
      <c r="Y772"/>
    </row>
    <row r="773" spans="1:25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31" t="s">
        <v>914</v>
      </c>
      <c r="X773" s="31">
        <v>43.5</v>
      </c>
      <c r="Y773"/>
    </row>
    <row r="774" spans="1:25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31" t="s">
        <v>1616</v>
      </c>
      <c r="X774" s="31">
        <v>350</v>
      </c>
      <c r="Y774"/>
    </row>
    <row r="775" spans="1:25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31" t="s">
        <v>814</v>
      </c>
      <c r="X775" s="31">
        <v>390.5</v>
      </c>
      <c r="Y775"/>
    </row>
    <row r="776" spans="1:25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31" t="s">
        <v>1316</v>
      </c>
      <c r="X776" s="31">
        <v>3</v>
      </c>
      <c r="Y776"/>
    </row>
    <row r="777" spans="1:25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31" t="s">
        <v>475</v>
      </c>
      <c r="X777" s="31">
        <v>37.5</v>
      </c>
      <c r="Y777"/>
    </row>
    <row r="778" spans="1:25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31" t="s">
        <v>1517</v>
      </c>
      <c r="X778" s="31">
        <v>470</v>
      </c>
      <c r="Y778"/>
    </row>
    <row r="779" spans="1:25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31" t="s">
        <v>715</v>
      </c>
      <c r="X779" s="31">
        <v>510.5</v>
      </c>
      <c r="Y779"/>
    </row>
    <row r="780" spans="1:25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31" t="s">
        <v>1417</v>
      </c>
      <c r="X780" s="31">
        <v>330</v>
      </c>
      <c r="Y780"/>
    </row>
    <row r="781" spans="1:25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31" t="s">
        <v>615</v>
      </c>
      <c r="X781" s="31">
        <v>364.5</v>
      </c>
      <c r="Y781"/>
    </row>
    <row r="782" spans="1:25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31" t="s">
        <v>125</v>
      </c>
      <c r="X782" s="31">
        <v>1502</v>
      </c>
      <c r="Y782"/>
    </row>
    <row r="783" spans="1:25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31" t="s">
        <v>1003</v>
      </c>
      <c r="X783" s="31">
        <v>1652</v>
      </c>
      <c r="Y783"/>
    </row>
    <row r="784" spans="1:25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31" t="s">
        <v>175</v>
      </c>
      <c r="X784" s="31">
        <v>1832</v>
      </c>
      <c r="Y784"/>
    </row>
    <row r="785" spans="1:25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31" t="s">
        <v>1053</v>
      </c>
      <c r="X785" s="31">
        <v>2016.5</v>
      </c>
      <c r="Y785"/>
    </row>
    <row r="786" spans="1:25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31" t="s">
        <v>225</v>
      </c>
      <c r="X786" s="31">
        <v>2162</v>
      </c>
      <c r="Y786"/>
    </row>
    <row r="787" spans="1:25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31" t="s">
        <v>1103</v>
      </c>
      <c r="X787" s="31">
        <v>2381</v>
      </c>
      <c r="Y787"/>
    </row>
    <row r="788" spans="1:25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31" t="s">
        <v>275</v>
      </c>
      <c r="X788" s="31">
        <v>2492</v>
      </c>
      <c r="Y788"/>
    </row>
    <row r="789" spans="1:25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31" t="s">
        <v>1153</v>
      </c>
      <c r="X789" s="31">
        <v>2745.5</v>
      </c>
      <c r="Y789"/>
    </row>
    <row r="790" spans="1:25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31" t="s">
        <v>325</v>
      </c>
      <c r="X790" s="31">
        <v>2822</v>
      </c>
      <c r="Y790"/>
    </row>
    <row r="791" spans="1:25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31" t="s">
        <v>1203</v>
      </c>
      <c r="X791" s="31">
        <v>3110</v>
      </c>
      <c r="Y791"/>
    </row>
    <row r="792" spans="1:25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31" t="s">
        <v>375</v>
      </c>
      <c r="X792" s="31">
        <v>3152</v>
      </c>
      <c r="Y792"/>
    </row>
    <row r="793" spans="1:25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31" t="s">
        <v>1253</v>
      </c>
      <c r="X793" s="31">
        <v>3474.5</v>
      </c>
      <c r="Y793"/>
    </row>
    <row r="794" spans="1:25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31" t="s">
        <v>39</v>
      </c>
      <c r="X794" s="31">
        <v>3</v>
      </c>
      <c r="Y794"/>
    </row>
    <row r="795" spans="1:25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31" t="s">
        <v>915</v>
      </c>
      <c r="X795" s="31">
        <v>43.5</v>
      </c>
      <c r="Y795"/>
    </row>
    <row r="796" spans="1:25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31" t="s">
        <v>1617</v>
      </c>
      <c r="X796" s="31">
        <v>370</v>
      </c>
      <c r="Y796"/>
    </row>
    <row r="797" spans="1:25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31" t="s">
        <v>815</v>
      </c>
      <c r="X797" s="31">
        <v>410.5</v>
      </c>
      <c r="Y797"/>
    </row>
    <row r="798" spans="1:25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31" t="s">
        <v>1317</v>
      </c>
      <c r="X798" s="31">
        <v>3</v>
      </c>
      <c r="Y798"/>
    </row>
    <row r="799" spans="1:25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31" t="s">
        <v>476</v>
      </c>
      <c r="X799" s="31">
        <v>37.5</v>
      </c>
      <c r="Y799"/>
    </row>
    <row r="800" spans="1:25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31" t="s">
        <v>1518</v>
      </c>
      <c r="X800" s="31">
        <v>497</v>
      </c>
      <c r="Y800"/>
    </row>
    <row r="801" spans="1:25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31" t="s">
        <v>716</v>
      </c>
      <c r="X801" s="31">
        <v>537.5</v>
      </c>
      <c r="Y801"/>
    </row>
    <row r="802" spans="1:25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31" t="s">
        <v>1418</v>
      </c>
      <c r="X802" s="31">
        <v>349</v>
      </c>
      <c r="Y802"/>
    </row>
    <row r="803" spans="1:25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31" t="s">
        <v>616</v>
      </c>
      <c r="X803" s="31">
        <v>383.5</v>
      </c>
      <c r="Y803"/>
    </row>
    <row r="804" spans="1:25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31" t="s">
        <v>126</v>
      </c>
      <c r="X804" s="31">
        <v>1588</v>
      </c>
      <c r="Y804"/>
    </row>
    <row r="805" spans="1:25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31" t="s">
        <v>1004</v>
      </c>
      <c r="X805" s="31">
        <v>1738</v>
      </c>
      <c r="Y805"/>
    </row>
    <row r="806" spans="1:25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31" t="s">
        <v>176</v>
      </c>
      <c r="X806" s="31">
        <v>1937</v>
      </c>
      <c r="Y806"/>
    </row>
    <row r="807" spans="1:25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31" t="s">
        <v>1054</v>
      </c>
      <c r="X807" s="31">
        <v>2121.5</v>
      </c>
      <c r="Y807"/>
    </row>
    <row r="808" spans="1:25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31" t="s">
        <v>226</v>
      </c>
      <c r="X808" s="31">
        <v>2286</v>
      </c>
      <c r="Y808"/>
    </row>
    <row r="809" spans="1:25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31" t="s">
        <v>1104</v>
      </c>
      <c r="X809" s="31">
        <v>2505</v>
      </c>
      <c r="Y809"/>
    </row>
    <row r="810" spans="1:25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31" t="s">
        <v>276</v>
      </c>
      <c r="X810" s="31">
        <v>2635</v>
      </c>
      <c r="Y810"/>
    </row>
    <row r="811" spans="1:25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31" t="s">
        <v>1154</v>
      </c>
      <c r="X811" s="31">
        <v>2888.5</v>
      </c>
      <c r="Y811"/>
    </row>
    <row r="812" spans="1:25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31" t="s">
        <v>326</v>
      </c>
      <c r="X812" s="31">
        <v>2984</v>
      </c>
      <c r="Y812"/>
    </row>
    <row r="813" spans="1:25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31" t="s">
        <v>1204</v>
      </c>
      <c r="X813" s="31">
        <v>3272</v>
      </c>
      <c r="Y813"/>
    </row>
    <row r="814" spans="1:25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31" t="s">
        <v>376</v>
      </c>
      <c r="X814" s="31">
        <v>3333</v>
      </c>
      <c r="Y814"/>
    </row>
    <row r="815" spans="1:25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31" t="s">
        <v>1254</v>
      </c>
      <c r="X815" s="31">
        <v>3655.5</v>
      </c>
      <c r="Y815"/>
    </row>
    <row r="816" spans="1:25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31" t="s">
        <v>40</v>
      </c>
      <c r="X816" s="31">
        <v>3</v>
      </c>
      <c r="Y816"/>
    </row>
    <row r="817" spans="1:25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31" t="s">
        <v>916</v>
      </c>
      <c r="X817" s="31">
        <v>43.5</v>
      </c>
      <c r="Y817"/>
    </row>
    <row r="818" spans="1:25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31" t="s">
        <v>1618</v>
      </c>
      <c r="X818" s="31">
        <v>390</v>
      </c>
      <c r="Y818"/>
    </row>
    <row r="819" spans="1:25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31" t="s">
        <v>816</v>
      </c>
      <c r="X819" s="31">
        <v>430.5</v>
      </c>
      <c r="Y819"/>
    </row>
    <row r="820" spans="1:25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31" t="s">
        <v>1318</v>
      </c>
      <c r="X820" s="31">
        <v>3</v>
      </c>
      <c r="Y820"/>
    </row>
    <row r="821" spans="1:25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31" t="s">
        <v>477</v>
      </c>
      <c r="X821" s="31">
        <v>37.5</v>
      </c>
      <c r="Y821"/>
    </row>
    <row r="822" spans="1:25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31" t="s">
        <v>1519</v>
      </c>
      <c r="X822" s="31">
        <v>524</v>
      </c>
      <c r="Y822"/>
    </row>
    <row r="823" spans="1:25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31" t="s">
        <v>717</v>
      </c>
      <c r="X823" s="31">
        <v>564.5</v>
      </c>
      <c r="Y823"/>
    </row>
    <row r="824" spans="1:25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31" t="s">
        <v>1419</v>
      </c>
      <c r="X824" s="31">
        <v>368</v>
      </c>
      <c r="Y824"/>
    </row>
    <row r="825" spans="1:25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31" t="s">
        <v>617</v>
      </c>
      <c r="X825" s="31">
        <v>402.5</v>
      </c>
      <c r="Y825"/>
    </row>
    <row r="826" spans="1:25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31" t="s">
        <v>127</v>
      </c>
      <c r="X826" s="31">
        <v>1674</v>
      </c>
      <c r="Y826"/>
    </row>
    <row r="827" spans="1:25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31" t="s">
        <v>1005</v>
      </c>
      <c r="X827" s="31">
        <v>1824</v>
      </c>
      <c r="Y827"/>
    </row>
    <row r="828" spans="1:25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31" t="s">
        <v>177</v>
      </c>
      <c r="X828" s="31">
        <v>2042</v>
      </c>
      <c r="Y828"/>
    </row>
    <row r="829" spans="1:25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31" t="s">
        <v>1055</v>
      </c>
      <c r="X829" s="31">
        <v>2226.5</v>
      </c>
      <c r="Y829"/>
    </row>
    <row r="830" spans="1:25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31" t="s">
        <v>227</v>
      </c>
      <c r="X830" s="31">
        <v>2410</v>
      </c>
      <c r="Y830"/>
    </row>
    <row r="831" spans="1:25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31" t="s">
        <v>1105</v>
      </c>
      <c r="X831" s="31">
        <v>2629</v>
      </c>
      <c r="Y831"/>
    </row>
    <row r="832" spans="1:25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31" t="s">
        <v>277</v>
      </c>
      <c r="X832" s="31">
        <v>2778</v>
      </c>
      <c r="Y832"/>
    </row>
    <row r="833" spans="1:25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31" t="s">
        <v>1155</v>
      </c>
      <c r="X833" s="31">
        <v>3031.5</v>
      </c>
      <c r="Y833"/>
    </row>
    <row r="834" spans="1:25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31" t="s">
        <v>327</v>
      </c>
      <c r="X834" s="31">
        <v>3146</v>
      </c>
      <c r="Y834"/>
    </row>
    <row r="835" spans="1:25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31" t="s">
        <v>1205</v>
      </c>
      <c r="X835" s="31">
        <v>3434</v>
      </c>
      <c r="Y835"/>
    </row>
    <row r="836" spans="1:25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31" t="s">
        <v>377</v>
      </c>
      <c r="X836" s="31">
        <v>3514</v>
      </c>
      <c r="Y836"/>
    </row>
    <row r="837" spans="1:25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31" t="s">
        <v>1255</v>
      </c>
      <c r="X837" s="31">
        <v>3836.5</v>
      </c>
      <c r="Y837"/>
    </row>
    <row r="838" spans="1:25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31" t="s">
        <v>41</v>
      </c>
      <c r="X838" s="31">
        <v>3</v>
      </c>
      <c r="Y838"/>
    </row>
    <row r="839" spans="1:25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31" t="s">
        <v>917</v>
      </c>
      <c r="X839" s="31">
        <v>43.5</v>
      </c>
      <c r="Y839"/>
    </row>
    <row r="840" spans="1:25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31" t="s">
        <v>1619</v>
      </c>
      <c r="X840" s="31">
        <v>410</v>
      </c>
      <c r="Y840"/>
    </row>
    <row r="841" spans="1:25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31" t="s">
        <v>817</v>
      </c>
      <c r="X841" s="31">
        <v>450.5</v>
      </c>
      <c r="Y841"/>
    </row>
    <row r="842" spans="1:25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31" t="s">
        <v>1319</v>
      </c>
      <c r="X842" s="31">
        <v>3</v>
      </c>
      <c r="Y842"/>
    </row>
    <row r="843" spans="1:25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31" t="s">
        <v>478</v>
      </c>
      <c r="X843" s="31">
        <v>37.5</v>
      </c>
      <c r="Y843"/>
    </row>
    <row r="844" spans="1:25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31" t="s">
        <v>1520</v>
      </c>
      <c r="X844" s="31">
        <v>551</v>
      </c>
      <c r="Y844"/>
    </row>
    <row r="845" spans="1:25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31" t="s">
        <v>718</v>
      </c>
      <c r="X845" s="31">
        <v>591.5</v>
      </c>
      <c r="Y845"/>
    </row>
    <row r="846" spans="1:25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31" t="s">
        <v>1420</v>
      </c>
      <c r="X846" s="31">
        <v>387</v>
      </c>
      <c r="Y846"/>
    </row>
    <row r="847" spans="1:25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31" t="s">
        <v>618</v>
      </c>
      <c r="X847" s="31">
        <v>421.5</v>
      </c>
      <c r="Y847"/>
    </row>
    <row r="848" spans="1:25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31" t="s">
        <v>128</v>
      </c>
      <c r="X848" s="31">
        <v>1760</v>
      </c>
      <c r="Y848"/>
    </row>
    <row r="849" spans="1:25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31" t="s">
        <v>1006</v>
      </c>
      <c r="X849" s="31">
        <v>1910</v>
      </c>
      <c r="Y849"/>
    </row>
    <row r="850" spans="1:25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31" t="s">
        <v>178</v>
      </c>
      <c r="X850" s="31">
        <v>2147</v>
      </c>
      <c r="Y850"/>
    </row>
    <row r="851" spans="1:25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31" t="s">
        <v>1056</v>
      </c>
      <c r="X851" s="31">
        <v>2331.5</v>
      </c>
      <c r="Y851"/>
    </row>
    <row r="852" spans="1:25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31" t="s">
        <v>228</v>
      </c>
      <c r="X852" s="31">
        <v>2534</v>
      </c>
      <c r="Y852"/>
    </row>
    <row r="853" spans="1:25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31" t="s">
        <v>1106</v>
      </c>
      <c r="X853" s="31">
        <v>2753</v>
      </c>
      <c r="Y853"/>
    </row>
    <row r="854" spans="1:25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31" t="s">
        <v>278</v>
      </c>
      <c r="X854" s="31">
        <v>2921</v>
      </c>
      <c r="Y854"/>
    </row>
    <row r="855" spans="1:25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31" t="s">
        <v>1156</v>
      </c>
      <c r="X855" s="31">
        <v>3174.5</v>
      </c>
      <c r="Y855"/>
    </row>
    <row r="856" spans="1:25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31" t="s">
        <v>328</v>
      </c>
      <c r="X856" s="31">
        <v>3308</v>
      </c>
      <c r="Y856"/>
    </row>
    <row r="857" spans="1:25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31" t="s">
        <v>1206</v>
      </c>
      <c r="X857" s="31">
        <v>3596</v>
      </c>
      <c r="Y857"/>
    </row>
    <row r="858" spans="1:25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31" t="s">
        <v>378</v>
      </c>
      <c r="X858" s="31">
        <v>3695</v>
      </c>
      <c r="Y858"/>
    </row>
    <row r="859" spans="1:25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31" t="s">
        <v>1256</v>
      </c>
      <c r="X859" s="31">
        <v>4017.5</v>
      </c>
      <c r="Y859"/>
    </row>
    <row r="860" spans="1:25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31" t="s">
        <v>42</v>
      </c>
      <c r="X860" s="31">
        <v>3</v>
      </c>
      <c r="Y860"/>
    </row>
    <row r="861" spans="1:25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31" t="s">
        <v>918</v>
      </c>
      <c r="X861" s="31">
        <v>43.5</v>
      </c>
      <c r="Y861"/>
    </row>
    <row r="862" spans="1:25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31" t="s">
        <v>1620</v>
      </c>
      <c r="X862" s="31">
        <v>430</v>
      </c>
      <c r="Y862"/>
    </row>
    <row r="863" spans="1:25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31" t="s">
        <v>818</v>
      </c>
      <c r="X863" s="31">
        <v>470.5</v>
      </c>
      <c r="Y863"/>
    </row>
    <row r="864" spans="1:25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31" t="s">
        <v>1320</v>
      </c>
      <c r="X864" s="31">
        <v>3</v>
      </c>
      <c r="Y864"/>
    </row>
    <row r="865" spans="1:25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31" t="s">
        <v>479</v>
      </c>
      <c r="X865" s="31">
        <v>37.5</v>
      </c>
      <c r="Y865"/>
    </row>
    <row r="866" spans="1:25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31" t="s">
        <v>1521</v>
      </c>
      <c r="X866" s="31">
        <v>578</v>
      </c>
      <c r="Y866"/>
    </row>
    <row r="867" spans="1:25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31" t="s">
        <v>719</v>
      </c>
      <c r="X867" s="31">
        <v>618.5</v>
      </c>
      <c r="Y867"/>
    </row>
    <row r="868" spans="1:25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31" t="s">
        <v>1421</v>
      </c>
      <c r="X868" s="31">
        <v>406</v>
      </c>
      <c r="Y868"/>
    </row>
    <row r="869" spans="1:25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31" t="s">
        <v>619</v>
      </c>
      <c r="X869" s="31">
        <v>440.5</v>
      </c>
      <c r="Y869"/>
    </row>
    <row r="870" spans="1:25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31" t="s">
        <v>129</v>
      </c>
      <c r="X870" s="31">
        <v>1846</v>
      </c>
      <c r="Y870"/>
    </row>
    <row r="871" spans="1:25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31" t="s">
        <v>1007</v>
      </c>
      <c r="X871" s="31">
        <v>1996</v>
      </c>
      <c r="Y871"/>
    </row>
    <row r="872" spans="1:25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31" t="s">
        <v>179</v>
      </c>
      <c r="X872" s="31">
        <v>2252</v>
      </c>
      <c r="Y872"/>
    </row>
    <row r="873" spans="1:25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31" t="s">
        <v>1057</v>
      </c>
      <c r="X873" s="31">
        <v>2436.5</v>
      </c>
      <c r="Y873"/>
    </row>
    <row r="874" spans="1:25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31" t="s">
        <v>229</v>
      </c>
      <c r="X874" s="31">
        <v>2658</v>
      </c>
      <c r="Y874"/>
    </row>
    <row r="875" spans="1:25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31" t="s">
        <v>1107</v>
      </c>
      <c r="X875" s="31">
        <v>2877</v>
      </c>
      <c r="Y875"/>
    </row>
    <row r="876" spans="1:25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31" t="s">
        <v>279</v>
      </c>
      <c r="X876" s="31">
        <v>3064</v>
      </c>
      <c r="Y876"/>
    </row>
    <row r="877" spans="1:25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31" t="s">
        <v>1157</v>
      </c>
      <c r="X877" s="31">
        <v>3317.5</v>
      </c>
      <c r="Y877"/>
    </row>
    <row r="878" spans="1:25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31" t="s">
        <v>329</v>
      </c>
      <c r="X878" s="31">
        <v>3470</v>
      </c>
      <c r="Y878"/>
    </row>
    <row r="879" spans="1:25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31" t="s">
        <v>1207</v>
      </c>
      <c r="X879" s="31">
        <v>3758</v>
      </c>
      <c r="Y879"/>
    </row>
    <row r="880" spans="1:25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31" t="s">
        <v>379</v>
      </c>
      <c r="X880" s="31">
        <v>3876</v>
      </c>
      <c r="Y880"/>
    </row>
    <row r="881" spans="1:25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31" t="s">
        <v>1257</v>
      </c>
      <c r="X881" s="31">
        <v>4198.5</v>
      </c>
      <c r="Y881"/>
    </row>
    <row r="882" spans="1:25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31" t="s">
        <v>43</v>
      </c>
      <c r="X882" s="31">
        <v>3</v>
      </c>
      <c r="Y882"/>
    </row>
    <row r="883" spans="1:25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31" t="s">
        <v>919</v>
      </c>
      <c r="X883" s="31">
        <v>43.5</v>
      </c>
      <c r="Y883"/>
    </row>
    <row r="884" spans="1:25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31" t="s">
        <v>1621</v>
      </c>
      <c r="X884" s="31">
        <v>450</v>
      </c>
      <c r="Y884"/>
    </row>
    <row r="885" spans="1:25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31" t="s">
        <v>819</v>
      </c>
      <c r="X885" s="31">
        <v>490.5</v>
      </c>
      <c r="Y885"/>
    </row>
    <row r="886" spans="1:25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31" t="s">
        <v>1321</v>
      </c>
      <c r="X886" s="31">
        <v>3</v>
      </c>
      <c r="Y886"/>
    </row>
    <row r="887" spans="1:25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31" t="s">
        <v>480</v>
      </c>
      <c r="X887" s="31">
        <v>37.5</v>
      </c>
      <c r="Y887"/>
    </row>
    <row r="888" spans="1:25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31" t="s">
        <v>1522</v>
      </c>
      <c r="X888" s="31">
        <v>605</v>
      </c>
      <c r="Y888"/>
    </row>
    <row r="889" spans="1:25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31" t="s">
        <v>720</v>
      </c>
      <c r="X889" s="31">
        <v>648.2</v>
      </c>
      <c r="Y889"/>
    </row>
    <row r="890" spans="1:25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31" t="s">
        <v>1422</v>
      </c>
      <c r="X890" s="31">
        <v>425</v>
      </c>
      <c r="Y890"/>
    </row>
    <row r="891" spans="1:25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31" t="s">
        <v>620</v>
      </c>
      <c r="X891" s="31">
        <v>461.8</v>
      </c>
      <c r="Y891"/>
    </row>
    <row r="892" spans="1:25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31" t="s">
        <v>130</v>
      </c>
      <c r="X892" s="31">
        <v>1932</v>
      </c>
      <c r="Y892"/>
    </row>
    <row r="893" spans="1:25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31" t="s">
        <v>1008</v>
      </c>
      <c r="X893" s="31">
        <v>2102</v>
      </c>
      <c r="Y893"/>
    </row>
    <row r="894" spans="1:25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31" t="s">
        <v>180</v>
      </c>
      <c r="X894" s="31">
        <v>2357</v>
      </c>
      <c r="Y894"/>
    </row>
    <row r="895" spans="1:25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31" t="s">
        <v>1058</v>
      </c>
      <c r="X895" s="31">
        <v>2563.8</v>
      </c>
      <c r="Y895"/>
    </row>
    <row r="896" spans="1:25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31" t="s">
        <v>230</v>
      </c>
      <c r="X896" s="31">
        <v>2782</v>
      </c>
      <c r="Y896"/>
    </row>
    <row r="897" spans="1:25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31" t="s">
        <v>1108</v>
      </c>
      <c r="X897" s="31">
        <v>3025.6</v>
      </c>
      <c r="Y897"/>
    </row>
    <row r="898" spans="1:25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31" t="s">
        <v>280</v>
      </c>
      <c r="X898" s="31">
        <v>3207</v>
      </c>
      <c r="Y898"/>
    </row>
    <row r="899" spans="1:25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31" t="s">
        <v>1158</v>
      </c>
      <c r="X899" s="31">
        <v>3487.4</v>
      </c>
      <c r="Y899"/>
    </row>
    <row r="900" spans="1:25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31" t="s">
        <v>330</v>
      </c>
      <c r="X900" s="31">
        <v>3632</v>
      </c>
      <c r="Y900"/>
    </row>
    <row r="901" spans="1:25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31" t="s">
        <v>1208</v>
      </c>
      <c r="X901" s="31">
        <v>3949.2</v>
      </c>
      <c r="Y901"/>
    </row>
    <row r="902" spans="1:25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31" t="s">
        <v>380</v>
      </c>
      <c r="X902" s="31">
        <v>4057</v>
      </c>
      <c r="Y902"/>
    </row>
    <row r="903" spans="1:25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31" t="s">
        <v>1258</v>
      </c>
      <c r="X903" s="31">
        <v>4411</v>
      </c>
      <c r="Y903"/>
    </row>
    <row r="904" spans="1:25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31" t="s">
        <v>44</v>
      </c>
      <c r="X904" s="31">
        <v>3</v>
      </c>
      <c r="Y904"/>
    </row>
    <row r="905" spans="1:25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31" t="s">
        <v>920</v>
      </c>
      <c r="X905" s="31">
        <v>46.2</v>
      </c>
      <c r="Y905"/>
    </row>
    <row r="906" spans="1:25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31" t="s">
        <v>1622</v>
      </c>
      <c r="X906" s="31">
        <v>470</v>
      </c>
      <c r="Y906"/>
    </row>
    <row r="907" spans="1:25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31" t="s">
        <v>820</v>
      </c>
      <c r="X907" s="31">
        <v>513.2</v>
      </c>
      <c r="Y907"/>
    </row>
    <row r="908" spans="1:25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31" t="s">
        <v>1322</v>
      </c>
      <c r="X908" s="31">
        <v>3</v>
      </c>
      <c r="Y908"/>
    </row>
    <row r="909" spans="1:25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31" t="s">
        <v>481</v>
      </c>
      <c r="X909" s="31">
        <v>39.8</v>
      </c>
      <c r="Y909"/>
    </row>
    <row r="910" spans="1:25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31" t="s">
        <v>1523</v>
      </c>
      <c r="X910" s="31">
        <v>632</v>
      </c>
      <c r="Y910"/>
    </row>
    <row r="911" spans="1:25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31" t="s">
        <v>721</v>
      </c>
      <c r="X911" s="31">
        <v>677.9</v>
      </c>
      <c r="Y911"/>
    </row>
    <row r="912" spans="1:25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31" t="s">
        <v>1423</v>
      </c>
      <c r="X912" s="31">
        <v>444</v>
      </c>
      <c r="Y912"/>
    </row>
    <row r="913" spans="1:25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31" t="s">
        <v>621</v>
      </c>
      <c r="X913" s="31">
        <v>483.1</v>
      </c>
      <c r="Y913"/>
    </row>
    <row r="914" spans="1:25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31" t="s">
        <v>131</v>
      </c>
      <c r="X914" s="31">
        <v>2018</v>
      </c>
      <c r="Y914"/>
    </row>
    <row r="915" spans="1:25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31" t="s">
        <v>1009</v>
      </c>
      <c r="X915" s="31">
        <v>2198</v>
      </c>
      <c r="Y915"/>
    </row>
    <row r="916" spans="1:25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31" t="s">
        <v>181</v>
      </c>
      <c r="X916" s="31">
        <v>2462</v>
      </c>
      <c r="Y916"/>
    </row>
    <row r="917" spans="1:25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31" t="s">
        <v>1059</v>
      </c>
      <c r="X917" s="31">
        <v>2681.1</v>
      </c>
      <c r="Y917"/>
    </row>
    <row r="918" spans="1:25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31" t="s">
        <v>231</v>
      </c>
      <c r="X918" s="31">
        <v>2906</v>
      </c>
      <c r="Y918"/>
    </row>
    <row r="919" spans="1:25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31" t="s">
        <v>1109</v>
      </c>
      <c r="X919" s="31">
        <v>3164.2</v>
      </c>
      <c r="Y919"/>
    </row>
    <row r="920" spans="1:25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31" t="s">
        <v>281</v>
      </c>
      <c r="X920" s="31">
        <v>3350</v>
      </c>
      <c r="Y920"/>
    </row>
    <row r="921" spans="1:25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31" t="s">
        <v>1159</v>
      </c>
      <c r="X921" s="31">
        <v>3647.3</v>
      </c>
      <c r="Y921"/>
    </row>
    <row r="922" spans="1:25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31" t="s">
        <v>331</v>
      </c>
      <c r="X922" s="31">
        <v>3794</v>
      </c>
      <c r="Y922"/>
    </row>
    <row r="923" spans="1:25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31" t="s">
        <v>1209</v>
      </c>
      <c r="X923" s="31">
        <v>4130.4</v>
      </c>
      <c r="Y923"/>
    </row>
    <row r="924" spans="1:25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31" t="s">
        <v>381</v>
      </c>
      <c r="X924" s="31">
        <v>4238</v>
      </c>
      <c r="Y924"/>
    </row>
    <row r="925" spans="1:25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31" t="s">
        <v>1259</v>
      </c>
      <c r="X925" s="31">
        <v>4613.5</v>
      </c>
      <c r="Y925"/>
    </row>
    <row r="926" spans="1:25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31" t="s">
        <v>45</v>
      </c>
      <c r="X926" s="31">
        <v>3</v>
      </c>
      <c r="Y926"/>
    </row>
    <row r="927" spans="1:25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31" t="s">
        <v>921</v>
      </c>
      <c r="X927" s="31">
        <v>48.9</v>
      </c>
      <c r="Y927"/>
    </row>
    <row r="928" spans="1:25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31" t="s">
        <v>1623</v>
      </c>
      <c r="X928" s="31">
        <v>490</v>
      </c>
      <c r="Y928"/>
    </row>
    <row r="929" spans="1:25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31" t="s">
        <v>821</v>
      </c>
      <c r="X929" s="31">
        <v>535.9</v>
      </c>
      <c r="Y929"/>
    </row>
    <row r="930" spans="1:25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31" t="s">
        <v>1323</v>
      </c>
      <c r="X930" s="31">
        <v>3</v>
      </c>
      <c r="Y930"/>
    </row>
    <row r="931" spans="1:25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31" t="s">
        <v>482</v>
      </c>
      <c r="X931" s="31">
        <v>42.1</v>
      </c>
      <c r="Y931"/>
    </row>
    <row r="932" spans="1:25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31" t="s">
        <v>1524</v>
      </c>
      <c r="X932" s="31">
        <v>659</v>
      </c>
      <c r="Y932"/>
    </row>
    <row r="933" spans="1:25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31" t="s">
        <v>722</v>
      </c>
      <c r="X933" s="31">
        <v>707.6</v>
      </c>
      <c r="Y933"/>
    </row>
    <row r="934" spans="1:25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31" t="s">
        <v>1424</v>
      </c>
      <c r="X934" s="31">
        <v>463</v>
      </c>
      <c r="Y934"/>
    </row>
    <row r="935" spans="1:25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31" t="s">
        <v>622</v>
      </c>
      <c r="X935" s="31">
        <v>504.4</v>
      </c>
      <c r="Y935"/>
    </row>
    <row r="936" spans="1:25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31" t="s">
        <v>132</v>
      </c>
      <c r="X936" s="31">
        <v>2104</v>
      </c>
      <c r="Y936"/>
    </row>
    <row r="937" spans="1:25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31" t="s">
        <v>1010</v>
      </c>
      <c r="X937" s="31">
        <v>2294</v>
      </c>
      <c r="Y937"/>
    </row>
    <row r="938" spans="1:25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31" t="s">
        <v>182</v>
      </c>
      <c r="X938" s="31">
        <v>2567</v>
      </c>
      <c r="Y938"/>
    </row>
    <row r="939" spans="1:25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31" t="s">
        <v>1060</v>
      </c>
      <c r="X939" s="31">
        <v>2798.4</v>
      </c>
      <c r="Y939"/>
    </row>
    <row r="940" spans="1:25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31" t="s">
        <v>232</v>
      </c>
      <c r="X940" s="31">
        <v>3030</v>
      </c>
      <c r="Y940"/>
    </row>
    <row r="941" spans="1:25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31" t="s">
        <v>1110</v>
      </c>
      <c r="X941" s="31">
        <v>3302.8</v>
      </c>
      <c r="Y941"/>
    </row>
    <row r="942" spans="1:25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31" t="s">
        <v>282</v>
      </c>
      <c r="X942" s="31">
        <v>3493</v>
      </c>
      <c r="Y942"/>
    </row>
    <row r="943" spans="1:25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31" t="s">
        <v>1160</v>
      </c>
      <c r="X943" s="31">
        <v>3807.2</v>
      </c>
      <c r="Y943"/>
    </row>
    <row r="944" spans="1:25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31" t="s">
        <v>332</v>
      </c>
      <c r="X944" s="31">
        <v>3956</v>
      </c>
      <c r="Y944"/>
    </row>
    <row r="945" spans="1:25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31" t="s">
        <v>1210</v>
      </c>
      <c r="X945" s="31">
        <v>4311.6</v>
      </c>
      <c r="Y945"/>
    </row>
    <row r="946" spans="1:25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31" t="s">
        <v>382</v>
      </c>
      <c r="X946" s="31">
        <v>4419</v>
      </c>
      <c r="Y946"/>
    </row>
    <row r="947" spans="1:25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31" t="s">
        <v>1260</v>
      </c>
      <c r="X947" s="31">
        <v>4816</v>
      </c>
      <c r="Y947"/>
    </row>
    <row r="948" spans="1:25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31" t="s">
        <v>46</v>
      </c>
      <c r="X948" s="31">
        <v>3</v>
      </c>
      <c r="Y948"/>
    </row>
    <row r="949" spans="1:25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31" t="s">
        <v>922</v>
      </c>
      <c r="X949" s="31">
        <v>51.6</v>
      </c>
      <c r="Y949"/>
    </row>
    <row r="950" spans="1:25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31" t="s">
        <v>1624</v>
      </c>
      <c r="X950" s="31">
        <v>510</v>
      </c>
      <c r="Y950"/>
    </row>
    <row r="951" spans="1:25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31" t="s">
        <v>822</v>
      </c>
      <c r="X951" s="31">
        <v>558.6</v>
      </c>
      <c r="Y951"/>
    </row>
    <row r="952" spans="1:25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31" t="s">
        <v>1324</v>
      </c>
      <c r="X952" s="31">
        <v>3</v>
      </c>
      <c r="Y952"/>
    </row>
    <row r="953" spans="1:25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31" t="s">
        <v>483</v>
      </c>
      <c r="X953" s="31">
        <v>44.4</v>
      </c>
      <c r="Y953"/>
    </row>
    <row r="954" spans="1:25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31" t="s">
        <v>1525</v>
      </c>
      <c r="X954" s="31">
        <v>686</v>
      </c>
      <c r="Y954"/>
    </row>
    <row r="955" spans="1:25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31" t="s">
        <v>723</v>
      </c>
      <c r="X955" s="31">
        <v>737.3</v>
      </c>
      <c r="Y955"/>
    </row>
    <row r="956" spans="1:25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31" t="s">
        <v>1425</v>
      </c>
      <c r="X956" s="31">
        <v>482</v>
      </c>
      <c r="Y956"/>
    </row>
    <row r="957" spans="1:25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31" t="s">
        <v>623</v>
      </c>
      <c r="X957" s="31">
        <v>525.7</v>
      </c>
      <c r="Y957"/>
    </row>
    <row r="958" spans="1:25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31" t="s">
        <v>133</v>
      </c>
      <c r="X958" s="31">
        <v>2190</v>
      </c>
      <c r="Y958"/>
    </row>
    <row r="959" spans="1:25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31" t="s">
        <v>1011</v>
      </c>
      <c r="X959" s="31">
        <v>2390</v>
      </c>
      <c r="Y959"/>
    </row>
    <row r="960" spans="1:25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31" t="s">
        <v>183</v>
      </c>
      <c r="X960" s="31">
        <v>2672</v>
      </c>
      <c r="Y960"/>
    </row>
    <row r="961" spans="1:25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31" t="s">
        <v>1061</v>
      </c>
      <c r="X961" s="31">
        <v>2915.7</v>
      </c>
      <c r="Y961"/>
    </row>
    <row r="962" spans="1:25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31" t="s">
        <v>233</v>
      </c>
      <c r="X962" s="31">
        <v>3154</v>
      </c>
      <c r="Y962"/>
    </row>
    <row r="963" spans="1:25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31" t="s">
        <v>1111</v>
      </c>
      <c r="X963" s="31">
        <v>3441.4</v>
      </c>
      <c r="Y963"/>
    </row>
    <row r="964" spans="1:25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31" t="s">
        <v>283</v>
      </c>
      <c r="X964" s="31">
        <v>3636</v>
      </c>
      <c r="Y964"/>
    </row>
    <row r="965" spans="1:25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31" t="s">
        <v>1161</v>
      </c>
      <c r="X965" s="31">
        <v>3967.1</v>
      </c>
      <c r="Y965"/>
    </row>
    <row r="966" spans="1:25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31" t="s">
        <v>333</v>
      </c>
      <c r="X966" s="31">
        <v>4118</v>
      </c>
      <c r="Y966"/>
    </row>
    <row r="967" spans="1:25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31" t="s">
        <v>1211</v>
      </c>
      <c r="X967" s="31">
        <v>4492.8</v>
      </c>
      <c r="Y967"/>
    </row>
    <row r="968" spans="1:25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31" t="s">
        <v>383</v>
      </c>
      <c r="X968" s="31">
        <v>4600</v>
      </c>
      <c r="Y968"/>
    </row>
    <row r="969" spans="1:25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31" t="s">
        <v>1261</v>
      </c>
      <c r="X969" s="31">
        <v>5018.5</v>
      </c>
      <c r="Y969"/>
    </row>
    <row r="970" spans="1:25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31" t="s">
        <v>47</v>
      </c>
      <c r="X970" s="31">
        <v>3</v>
      </c>
      <c r="Y970"/>
    </row>
    <row r="971" spans="1:25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31" t="s">
        <v>923</v>
      </c>
      <c r="X971" s="31">
        <v>54.3</v>
      </c>
      <c r="Y971"/>
    </row>
    <row r="972" spans="1:25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31" t="s">
        <v>1625</v>
      </c>
      <c r="X972" s="31">
        <v>530</v>
      </c>
      <c r="Y972"/>
    </row>
    <row r="973" spans="1:25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31" t="s">
        <v>823</v>
      </c>
      <c r="X973" s="31">
        <v>581.3</v>
      </c>
      <c r="Y973"/>
    </row>
    <row r="974" spans="1:25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31" t="s">
        <v>1325</v>
      </c>
      <c r="X974" s="31">
        <v>3</v>
      </c>
      <c r="Y974"/>
    </row>
    <row r="975" spans="1:25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31" t="s">
        <v>484</v>
      </c>
      <c r="X975" s="31">
        <v>46.7</v>
      </c>
      <c r="Y975"/>
    </row>
    <row r="976" spans="1:25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31" t="s">
        <v>1526</v>
      </c>
      <c r="X976" s="31">
        <v>713</v>
      </c>
      <c r="Y976"/>
    </row>
    <row r="977" spans="1:25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31" t="s">
        <v>724</v>
      </c>
      <c r="X977" s="31">
        <v>767</v>
      </c>
      <c r="Y977"/>
    </row>
    <row r="978" spans="1:25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31" t="s">
        <v>1426</v>
      </c>
      <c r="X978" s="31">
        <v>501</v>
      </c>
      <c r="Y978"/>
    </row>
    <row r="979" spans="1:25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31" t="s">
        <v>624</v>
      </c>
      <c r="X979" s="31">
        <v>547</v>
      </c>
      <c r="Y979"/>
    </row>
    <row r="980" spans="1:25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31" t="s">
        <v>134</v>
      </c>
      <c r="X980" s="31">
        <v>2276</v>
      </c>
      <c r="Y980"/>
    </row>
    <row r="981" spans="1:25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31" t="s">
        <v>1012</v>
      </c>
      <c r="X981" s="31">
        <v>2486</v>
      </c>
      <c r="Y981"/>
    </row>
    <row r="982" spans="1:25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31" t="s">
        <v>184</v>
      </c>
      <c r="X982" s="31">
        <v>2777</v>
      </c>
      <c r="Y982"/>
    </row>
    <row r="983" spans="1:25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31" t="s">
        <v>1062</v>
      </c>
      <c r="X983" s="31">
        <v>3033</v>
      </c>
      <c r="Y983"/>
    </row>
    <row r="984" spans="1:25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31" t="s">
        <v>234</v>
      </c>
      <c r="X984" s="31">
        <v>3278</v>
      </c>
      <c r="Y984"/>
    </row>
    <row r="985" spans="1:25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31" t="s">
        <v>1112</v>
      </c>
      <c r="X985" s="31">
        <v>3580</v>
      </c>
      <c r="Y985"/>
    </row>
    <row r="986" spans="1:25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31" t="s">
        <v>284</v>
      </c>
      <c r="X986" s="31">
        <v>3779</v>
      </c>
      <c r="Y986"/>
    </row>
    <row r="987" spans="1:25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31" t="s">
        <v>1162</v>
      </c>
      <c r="X987" s="31">
        <v>4127</v>
      </c>
      <c r="Y987"/>
    </row>
    <row r="988" spans="1:25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31" t="s">
        <v>334</v>
      </c>
      <c r="X988" s="31">
        <v>4280</v>
      </c>
      <c r="Y988"/>
    </row>
    <row r="989" spans="1:25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31" t="s">
        <v>1212</v>
      </c>
      <c r="X989" s="31">
        <v>4674</v>
      </c>
      <c r="Y989"/>
    </row>
    <row r="990" spans="1:25" ht="12.7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31" t="s">
        <v>384</v>
      </c>
      <c r="X990" s="31">
        <v>4781</v>
      </c>
      <c r="Y990"/>
    </row>
    <row r="991" spans="1:25" ht="12.7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31" t="s">
        <v>1262</v>
      </c>
      <c r="X991" s="31">
        <v>5221</v>
      </c>
      <c r="Y991"/>
    </row>
    <row r="992" spans="1:25" ht="12.7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31" t="s">
        <v>48</v>
      </c>
      <c r="X992" s="31">
        <v>3</v>
      </c>
      <c r="Y992"/>
    </row>
    <row r="993" spans="1:25" ht="12.7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31" t="s">
        <v>924</v>
      </c>
      <c r="X993" s="31">
        <v>57</v>
      </c>
      <c r="Y993"/>
    </row>
    <row r="994" spans="1:25" ht="12.7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31" t="s">
        <v>1626</v>
      </c>
      <c r="X994" s="31">
        <v>550</v>
      </c>
      <c r="Y994"/>
    </row>
    <row r="995" spans="1:25" ht="12.7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31" t="s">
        <v>824</v>
      </c>
      <c r="X995" s="31">
        <v>604</v>
      </c>
      <c r="Y995"/>
    </row>
    <row r="996" spans="1:25" ht="12.7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31" t="s">
        <v>1326</v>
      </c>
      <c r="X996" s="31">
        <v>3</v>
      </c>
      <c r="Y996"/>
    </row>
    <row r="997" spans="1:25" ht="12.7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31" t="s">
        <v>485</v>
      </c>
      <c r="X997" s="31">
        <v>49</v>
      </c>
      <c r="Y997"/>
    </row>
    <row r="998" spans="1:25" ht="12.7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31" t="s">
        <v>1527</v>
      </c>
      <c r="X998" s="31">
        <v>740</v>
      </c>
      <c r="Y998"/>
    </row>
    <row r="999" spans="1:25" ht="12.7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31" t="s">
        <v>725</v>
      </c>
      <c r="X999" s="31">
        <v>796.7</v>
      </c>
      <c r="Y999"/>
    </row>
    <row r="1000" spans="1:25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31" t="s">
        <v>1427</v>
      </c>
      <c r="X1000" s="31">
        <v>520</v>
      </c>
      <c r="Y1000"/>
    </row>
    <row r="1001" spans="1:25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31" t="s">
        <v>625</v>
      </c>
      <c r="X1001" s="31">
        <v>568.3</v>
      </c>
      <c r="Y1001"/>
    </row>
    <row r="1002" spans="1:25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31" t="s">
        <v>135</v>
      </c>
      <c r="X1002" s="31">
        <v>2362</v>
      </c>
      <c r="Y1002"/>
    </row>
    <row r="1003" spans="1:25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31" t="s">
        <v>1013</v>
      </c>
      <c r="X1003" s="31">
        <v>2582</v>
      </c>
      <c r="Y1003"/>
    </row>
    <row r="1004" spans="1:25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31" t="s">
        <v>185</v>
      </c>
      <c r="X1004" s="31">
        <v>2882</v>
      </c>
      <c r="Y1004"/>
    </row>
    <row r="1005" spans="1:25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31" t="s">
        <v>1063</v>
      </c>
      <c r="X1005" s="31">
        <v>3150.3</v>
      </c>
      <c r="Y1005"/>
    </row>
    <row r="1006" spans="1:25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31" t="s">
        <v>235</v>
      </c>
      <c r="X1006" s="31">
        <v>3402</v>
      </c>
      <c r="Y1006"/>
    </row>
    <row r="1007" spans="1:25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31" t="s">
        <v>1113</v>
      </c>
      <c r="X1007" s="31">
        <v>3718.6</v>
      </c>
      <c r="Y1007"/>
    </row>
    <row r="1008" spans="1:25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31" t="s">
        <v>285</v>
      </c>
      <c r="X1008" s="31">
        <v>3922</v>
      </c>
      <c r="Y1008"/>
    </row>
    <row r="1009" spans="1:25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31" t="s">
        <v>1163</v>
      </c>
      <c r="X1009" s="31">
        <v>4286.9</v>
      </c>
      <c r="Y1009"/>
    </row>
    <row r="1010" spans="1:25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31" t="s">
        <v>335</v>
      </c>
      <c r="X1010" s="31">
        <v>4442</v>
      </c>
      <c r="Y1010"/>
    </row>
    <row r="1011" spans="1:25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31" t="s">
        <v>1213</v>
      </c>
      <c r="X1011" s="31">
        <v>4855.2</v>
      </c>
      <c r="Y1011"/>
    </row>
    <row r="1012" spans="1:25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31" t="s">
        <v>385</v>
      </c>
      <c r="X1012" s="31">
        <v>4962</v>
      </c>
      <c r="Y1012"/>
    </row>
    <row r="1013" spans="1:25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31" t="s">
        <v>1263</v>
      </c>
      <c r="X1013" s="31">
        <v>5423.5</v>
      </c>
      <c r="Y1013"/>
    </row>
    <row r="1014" spans="1:25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31" t="s">
        <v>49</v>
      </c>
      <c r="X1014" s="31">
        <v>3</v>
      </c>
      <c r="Y1014"/>
    </row>
    <row r="1015" spans="1:25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31" t="s">
        <v>925</v>
      </c>
      <c r="X1015" s="31">
        <v>59.7</v>
      </c>
      <c r="Y1015"/>
    </row>
    <row r="1016" spans="1:25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31" t="s">
        <v>1627</v>
      </c>
      <c r="X1016" s="31">
        <v>570</v>
      </c>
      <c r="Y1016"/>
    </row>
    <row r="1017" spans="1:25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31" t="s">
        <v>825</v>
      </c>
      <c r="X1017" s="31">
        <v>626.7</v>
      </c>
      <c r="Y1017"/>
    </row>
    <row r="1018" spans="1:25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31" t="s">
        <v>1327</v>
      </c>
      <c r="X1018" s="31">
        <v>3</v>
      </c>
      <c r="Y1018"/>
    </row>
    <row r="1019" spans="1:25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31" t="s">
        <v>486</v>
      </c>
      <c r="X1019" s="31">
        <v>51.3</v>
      </c>
      <c r="Y1019"/>
    </row>
    <row r="1020" spans="1:25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31" t="s">
        <v>1528</v>
      </c>
      <c r="X1020" s="31">
        <v>767</v>
      </c>
      <c r="Y1020"/>
    </row>
    <row r="1021" spans="1:25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31" t="s">
        <v>726</v>
      </c>
      <c r="X1021" s="31">
        <v>826.4</v>
      </c>
      <c r="Y1021"/>
    </row>
    <row r="1022" spans="1:25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31" t="s">
        <v>1428</v>
      </c>
      <c r="X1022" s="31">
        <v>539</v>
      </c>
      <c r="Y1022"/>
    </row>
    <row r="1023" spans="1:25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31" t="s">
        <v>626</v>
      </c>
      <c r="X1023" s="31">
        <v>589.6</v>
      </c>
      <c r="Y1023"/>
    </row>
    <row r="1024" spans="1:25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31" t="s">
        <v>136</v>
      </c>
      <c r="X1024" s="31">
        <v>2448</v>
      </c>
      <c r="Y1024"/>
    </row>
    <row r="1025" spans="1:25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31" t="s">
        <v>1014</v>
      </c>
      <c r="X1025" s="31">
        <v>2678</v>
      </c>
      <c r="Y1025"/>
    </row>
    <row r="1026" spans="1:25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31" t="s">
        <v>186</v>
      </c>
      <c r="X1026" s="31">
        <v>2987</v>
      </c>
      <c r="Y1026"/>
    </row>
    <row r="1027" spans="1:25" ht="12.7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31" t="s">
        <v>1064</v>
      </c>
      <c r="X1027" s="31">
        <v>3267.6</v>
      </c>
      <c r="Y1027"/>
    </row>
    <row r="1028" spans="1:25" ht="12.7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31" t="s">
        <v>236</v>
      </c>
      <c r="X1028" s="31">
        <v>3526</v>
      </c>
      <c r="Y1028"/>
    </row>
    <row r="1029" spans="1:25" ht="12.7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31" t="s">
        <v>1114</v>
      </c>
      <c r="X1029" s="31">
        <v>3857.2</v>
      </c>
      <c r="Y1029"/>
    </row>
    <row r="1030" spans="1:25" ht="12.7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31" t="s">
        <v>286</v>
      </c>
      <c r="X1030" s="31">
        <v>4065</v>
      </c>
      <c r="Y1030"/>
    </row>
    <row r="1031" spans="1:25" ht="12.7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31" t="s">
        <v>1164</v>
      </c>
      <c r="X1031" s="31">
        <v>4446.8</v>
      </c>
      <c r="Y1031"/>
    </row>
    <row r="1032" spans="1:25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31" t="s">
        <v>336</v>
      </c>
      <c r="X1032" s="31">
        <v>4604</v>
      </c>
      <c r="Y1032"/>
    </row>
    <row r="1033" spans="1:25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31" t="s">
        <v>1214</v>
      </c>
      <c r="X1033" s="31">
        <v>5036.4</v>
      </c>
      <c r="Y1033"/>
    </row>
    <row r="1034" spans="1:25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31" t="s">
        <v>386</v>
      </c>
      <c r="X1034" s="31">
        <v>5143</v>
      </c>
      <c r="Y1034"/>
    </row>
    <row r="1035" spans="1:25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31" t="s">
        <v>1264</v>
      </c>
      <c r="X1035" s="31">
        <v>5626</v>
      </c>
      <c r="Y1035"/>
    </row>
    <row r="1036" spans="1:25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31" t="s">
        <v>50</v>
      </c>
      <c r="X1036" s="31">
        <v>3</v>
      </c>
      <c r="Y1036"/>
    </row>
    <row r="1037" spans="1:25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31" t="s">
        <v>926</v>
      </c>
      <c r="X1037" s="31">
        <v>62.4</v>
      </c>
      <c r="Y1037"/>
    </row>
    <row r="1038" spans="1:25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31" t="s">
        <v>1628</v>
      </c>
      <c r="X1038" s="31">
        <v>590</v>
      </c>
      <c r="Y1038"/>
    </row>
    <row r="1039" spans="1:25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31" t="s">
        <v>826</v>
      </c>
      <c r="X1039" s="31">
        <v>649.4</v>
      </c>
      <c r="Y1039"/>
    </row>
    <row r="1040" spans="1:25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31" t="s">
        <v>1328</v>
      </c>
      <c r="X1040" s="31">
        <v>3</v>
      </c>
      <c r="Y1040"/>
    </row>
    <row r="1041" spans="1:25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31" t="s">
        <v>487</v>
      </c>
      <c r="X1041" s="31">
        <v>53.6</v>
      </c>
      <c r="Y1041"/>
    </row>
    <row r="1042" spans="1:25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31" t="s">
        <v>1529</v>
      </c>
      <c r="X1042" s="31">
        <v>794</v>
      </c>
      <c r="Y1042"/>
    </row>
    <row r="1043" spans="1:25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31" t="s">
        <v>727</v>
      </c>
      <c r="X1043" s="31">
        <v>856.1</v>
      </c>
      <c r="Y1043"/>
    </row>
    <row r="1044" spans="1:25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31" t="s">
        <v>1429</v>
      </c>
      <c r="X1044" s="31">
        <v>558</v>
      </c>
      <c r="Y1044"/>
    </row>
    <row r="1045" spans="1:25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31" t="s">
        <v>627</v>
      </c>
      <c r="X1045" s="31">
        <v>610.9</v>
      </c>
      <c r="Y1045"/>
    </row>
    <row r="1046" spans="1:25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31" t="s">
        <v>137</v>
      </c>
      <c r="X1046" s="31">
        <v>2534</v>
      </c>
      <c r="Y1046"/>
    </row>
    <row r="1047" spans="1:25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31" t="s">
        <v>1015</v>
      </c>
      <c r="X1047" s="31">
        <v>2774</v>
      </c>
      <c r="Y1047"/>
    </row>
    <row r="1048" spans="1:25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31" t="s">
        <v>187</v>
      </c>
      <c r="X1048" s="31">
        <v>3092</v>
      </c>
      <c r="Y1048"/>
    </row>
    <row r="1049" spans="1:25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31" t="s">
        <v>1065</v>
      </c>
      <c r="X1049" s="31">
        <v>3384.9</v>
      </c>
      <c r="Y1049"/>
    </row>
    <row r="1050" spans="1:25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31" t="s">
        <v>237</v>
      </c>
      <c r="X1050" s="31">
        <v>3650</v>
      </c>
      <c r="Y1050"/>
    </row>
    <row r="1051" spans="1:25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31" t="s">
        <v>1115</v>
      </c>
      <c r="X1051" s="31">
        <v>3995.8</v>
      </c>
      <c r="Y1051"/>
    </row>
    <row r="1052" spans="1:25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31" t="s">
        <v>287</v>
      </c>
      <c r="X1052" s="31">
        <v>4208</v>
      </c>
      <c r="Y1052"/>
    </row>
    <row r="1053" spans="1:25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31" t="s">
        <v>1165</v>
      </c>
      <c r="X1053" s="31">
        <v>4606.7</v>
      </c>
      <c r="Y1053"/>
    </row>
    <row r="1054" spans="1:25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31" t="s">
        <v>337</v>
      </c>
      <c r="X1054" s="31">
        <v>4766</v>
      </c>
      <c r="Y1054"/>
    </row>
    <row r="1055" spans="1:25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31" t="s">
        <v>1215</v>
      </c>
      <c r="X1055" s="31">
        <v>5217.6</v>
      </c>
      <c r="Y1055"/>
    </row>
    <row r="1056" spans="1:25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31" t="s">
        <v>387</v>
      </c>
      <c r="X1056" s="31">
        <v>5324</v>
      </c>
      <c r="Y1056"/>
    </row>
    <row r="1057" spans="1:25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31" t="s">
        <v>1265</v>
      </c>
      <c r="X1057" s="31">
        <v>5828.5</v>
      </c>
      <c r="Y1057"/>
    </row>
    <row r="1058" spans="1:25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31" t="s">
        <v>51</v>
      </c>
      <c r="X1058" s="31">
        <v>3</v>
      </c>
      <c r="Y1058"/>
    </row>
    <row r="1059" spans="1:25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31" t="s">
        <v>927</v>
      </c>
      <c r="X1059" s="31">
        <v>65.1</v>
      </c>
      <c r="Y1059"/>
    </row>
    <row r="1060" spans="1:25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31" t="s">
        <v>1629</v>
      </c>
      <c r="X1060" s="31">
        <v>610</v>
      </c>
      <c r="Y1060"/>
    </row>
    <row r="1061" spans="1:25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31" t="s">
        <v>827</v>
      </c>
      <c r="X1061" s="31">
        <v>672.1</v>
      </c>
      <c r="Y1061"/>
    </row>
    <row r="1062" spans="1:25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31" t="s">
        <v>1329</v>
      </c>
      <c r="X1062" s="31">
        <v>3</v>
      </c>
      <c r="Y1062"/>
    </row>
    <row r="1063" spans="1:25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31" t="s">
        <v>488</v>
      </c>
      <c r="X1063" s="31">
        <v>55.9</v>
      </c>
      <c r="Y1063"/>
    </row>
    <row r="1064" spans="1:25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31" t="s">
        <v>1530</v>
      </c>
      <c r="X1064" s="31">
        <v>821</v>
      </c>
      <c r="Y1064"/>
    </row>
    <row r="1065" spans="1:25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31" t="s">
        <v>728</v>
      </c>
      <c r="X1065" s="31">
        <v>885.8</v>
      </c>
      <c r="Y1065"/>
    </row>
    <row r="1066" spans="1:25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31" t="s">
        <v>1430</v>
      </c>
      <c r="X1066" s="31">
        <v>577</v>
      </c>
      <c r="Y1066"/>
    </row>
    <row r="1067" spans="1:25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31" t="s">
        <v>628</v>
      </c>
      <c r="X1067" s="31">
        <v>632.2</v>
      </c>
      <c r="Y1067"/>
    </row>
    <row r="1068" spans="1:25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31" t="s">
        <v>138</v>
      </c>
      <c r="X1068" s="31">
        <v>2620</v>
      </c>
      <c r="Y1068"/>
    </row>
    <row r="1069" spans="1:25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31" t="s">
        <v>1016</v>
      </c>
      <c r="X1069" s="31">
        <v>2870</v>
      </c>
      <c r="Y1069"/>
    </row>
    <row r="1070" spans="1:25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31" t="s">
        <v>188</v>
      </c>
      <c r="X1070" s="31">
        <v>3197</v>
      </c>
      <c r="Y1070"/>
    </row>
    <row r="1071" spans="1:25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31" t="s">
        <v>1066</v>
      </c>
      <c r="X1071" s="31">
        <v>3502.2</v>
      </c>
      <c r="Y1071"/>
    </row>
    <row r="1072" spans="1:25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31" t="s">
        <v>238</v>
      </c>
      <c r="X1072" s="31">
        <v>3774</v>
      </c>
      <c r="Y1072"/>
    </row>
    <row r="1073" spans="1:25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31" t="s">
        <v>1116</v>
      </c>
      <c r="X1073" s="31">
        <v>4134.4</v>
      </c>
      <c r="Y1073"/>
    </row>
    <row r="1074" spans="1:25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31" t="s">
        <v>288</v>
      </c>
      <c r="X1074" s="31">
        <v>4351</v>
      </c>
      <c r="Y1074"/>
    </row>
    <row r="1075" spans="1:25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31" t="s">
        <v>1166</v>
      </c>
      <c r="X1075" s="31">
        <v>4766.6</v>
      </c>
      <c r="Y1075"/>
    </row>
    <row r="1076" spans="1:25" ht="12.7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31" t="s">
        <v>338</v>
      </c>
      <c r="X1076" s="31">
        <v>4928</v>
      </c>
      <c r="Y1076"/>
    </row>
    <row r="1077" spans="1:25" ht="12.7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31" t="s">
        <v>1216</v>
      </c>
      <c r="X1077" s="31">
        <v>5398.8</v>
      </c>
      <c r="Y1077"/>
    </row>
    <row r="1078" spans="1:25" ht="12.7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31" t="s">
        <v>388</v>
      </c>
      <c r="X1078" s="31">
        <v>5505</v>
      </c>
      <c r="Y1078"/>
    </row>
    <row r="1079" spans="1:25" ht="12.7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31" t="s">
        <v>1266</v>
      </c>
      <c r="X1079" s="31">
        <v>6031</v>
      </c>
      <c r="Y1079"/>
    </row>
    <row r="1080" spans="1:25" ht="12.7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31" t="s">
        <v>52</v>
      </c>
      <c r="X1080" s="31">
        <v>3</v>
      </c>
      <c r="Y1080"/>
    </row>
    <row r="1081" spans="1:25" ht="12.7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31" t="s">
        <v>928</v>
      </c>
      <c r="X1081" s="31">
        <v>67.8</v>
      </c>
      <c r="Y1081"/>
    </row>
    <row r="1082" spans="1:25" ht="12.7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31" t="s">
        <v>1630</v>
      </c>
      <c r="X1082" s="31">
        <v>630</v>
      </c>
      <c r="Y1082"/>
    </row>
    <row r="1083" spans="1:25" ht="12.7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31" t="s">
        <v>828</v>
      </c>
      <c r="X1083" s="31">
        <v>694.8</v>
      </c>
      <c r="Y1083"/>
    </row>
    <row r="1084" spans="1:25" ht="12.7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31" t="s">
        <v>1330</v>
      </c>
      <c r="X1084" s="31">
        <v>3</v>
      </c>
      <c r="Y1084"/>
    </row>
    <row r="1085" spans="1:25" ht="12.7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31" t="s">
        <v>489</v>
      </c>
      <c r="X1085" s="31">
        <v>58.2</v>
      </c>
      <c r="Y1085"/>
    </row>
    <row r="1086" spans="1:25" ht="12.7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31" t="s">
        <v>1499</v>
      </c>
      <c r="X1086" s="31">
        <v>30</v>
      </c>
      <c r="Y1086"/>
    </row>
    <row r="1087" spans="1:25" ht="12.7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31" t="s">
        <v>697</v>
      </c>
      <c r="X1087" s="31">
        <v>32.7</v>
      </c>
      <c r="Y1087"/>
    </row>
    <row r="1088" spans="1:25" ht="12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31" t="s">
        <v>1399</v>
      </c>
      <c r="X1088" s="31">
        <v>21</v>
      </c>
      <c r="Y1088"/>
    </row>
    <row r="1089" spans="1:25" ht="12.7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31" t="s">
        <v>597</v>
      </c>
      <c r="X1089" s="31">
        <v>23.3</v>
      </c>
      <c r="Y1089"/>
    </row>
    <row r="1090" spans="1:25" ht="12.7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31" t="s">
        <v>21</v>
      </c>
      <c r="X1090" s="31">
        <v>3</v>
      </c>
      <c r="Y1090"/>
    </row>
    <row r="1091" spans="1:25" ht="12.7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31" t="s">
        <v>897</v>
      </c>
      <c r="X1091" s="31">
        <v>5.7</v>
      </c>
      <c r="Y1091"/>
    </row>
    <row r="1092" spans="1:25" ht="12.7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31" t="s">
        <v>1599</v>
      </c>
      <c r="X1092" s="31">
        <v>25.5</v>
      </c>
      <c r="Y1092"/>
    </row>
    <row r="1093" spans="1:25" ht="12.7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31" t="s">
        <v>797</v>
      </c>
      <c r="X1093" s="31">
        <v>28.2</v>
      </c>
      <c r="Y1093"/>
    </row>
    <row r="1094" spans="1:25" ht="12.7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31" t="s">
        <v>1299</v>
      </c>
      <c r="X1094" s="31">
        <v>3</v>
      </c>
      <c r="Y1094"/>
    </row>
    <row r="1095" spans="1:25" ht="12.7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31" t="s">
        <v>414</v>
      </c>
      <c r="X1095" s="31">
        <v>5.3</v>
      </c>
      <c r="Y1095"/>
    </row>
    <row r="1096" spans="1:25" ht="12.7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31" t="s">
        <v>1508</v>
      </c>
      <c r="X1096" s="31">
        <v>227</v>
      </c>
      <c r="Y1096"/>
    </row>
    <row r="1097" spans="1:25" ht="12.7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31" t="s">
        <v>706</v>
      </c>
      <c r="X1097" s="31">
        <v>248.6</v>
      </c>
      <c r="Y1097"/>
    </row>
    <row r="1098" spans="1:25" ht="12.7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31" t="s">
        <v>1408</v>
      </c>
      <c r="X1098" s="31">
        <v>159</v>
      </c>
      <c r="Y1098"/>
    </row>
    <row r="1099" spans="1:25" ht="12.7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31" t="s">
        <v>606</v>
      </c>
      <c r="X1099" s="31">
        <v>179.7</v>
      </c>
      <c r="Y1099"/>
    </row>
    <row r="1100" spans="1:25" ht="12.7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31" t="s">
        <v>116</v>
      </c>
      <c r="X1100" s="31">
        <v>726</v>
      </c>
      <c r="Y1100"/>
    </row>
    <row r="1101" spans="1:25" ht="12.7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31" t="s">
        <v>994</v>
      </c>
      <c r="X1101" s="31">
        <v>816</v>
      </c>
      <c r="Y1101"/>
    </row>
    <row r="1102" spans="1:25" ht="12.7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31" t="s">
        <v>166</v>
      </c>
      <c r="X1102" s="31">
        <v>885</v>
      </c>
      <c r="Y1102"/>
    </row>
    <row r="1103" spans="1:25" ht="12.7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31" t="s">
        <v>1044</v>
      </c>
      <c r="X1103" s="31">
        <v>995.7</v>
      </c>
      <c r="Y1103"/>
    </row>
    <row r="1104" spans="1:25" ht="12.7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31" t="s">
        <v>216</v>
      </c>
      <c r="X1104" s="31">
        <v>1044</v>
      </c>
      <c r="Y1104"/>
    </row>
    <row r="1105" spans="1:25" ht="12.7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31" t="s">
        <v>1094</v>
      </c>
      <c r="X1105" s="31">
        <v>1175.4</v>
      </c>
      <c r="Y1105"/>
    </row>
    <row r="1106" spans="1:25" ht="12.7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31" t="s">
        <v>266</v>
      </c>
      <c r="X1106" s="31">
        <v>1203</v>
      </c>
      <c r="Y1106"/>
    </row>
    <row r="1107" spans="1:25" ht="12.7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31" t="s">
        <v>1144</v>
      </c>
      <c r="X1107" s="31">
        <v>1355.1</v>
      </c>
      <c r="Y1107"/>
    </row>
    <row r="1108" spans="1:25" ht="12.7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31" t="s">
        <v>316</v>
      </c>
      <c r="X1108" s="31">
        <v>1362</v>
      </c>
      <c r="Y1108"/>
    </row>
    <row r="1109" spans="1:25" ht="12.7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31" t="s">
        <v>1194</v>
      </c>
      <c r="X1109" s="31">
        <v>1534.8</v>
      </c>
      <c r="Y1109"/>
    </row>
    <row r="1110" spans="1:25" ht="12.7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31" t="s">
        <v>366</v>
      </c>
      <c r="X1110" s="31">
        <v>1521</v>
      </c>
      <c r="Y1110"/>
    </row>
    <row r="1111" spans="1:25" ht="12.7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31" t="s">
        <v>1244</v>
      </c>
      <c r="X1111" s="31">
        <v>1714.5</v>
      </c>
      <c r="Y1111"/>
    </row>
    <row r="1112" spans="1:25" ht="12.7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31" t="s">
        <v>30</v>
      </c>
      <c r="X1112" s="31">
        <v>3</v>
      </c>
      <c r="Y1112"/>
    </row>
    <row r="1113" spans="1:25" ht="12.7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31" t="s">
        <v>906</v>
      </c>
      <c r="X1113" s="31">
        <v>24.6</v>
      </c>
      <c r="Y1113"/>
    </row>
    <row r="1114" spans="1:25" ht="12.7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31" t="s">
        <v>1608</v>
      </c>
      <c r="X1114" s="31">
        <v>190</v>
      </c>
      <c r="Y1114"/>
    </row>
    <row r="1115" spans="1:25" ht="12.7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31" t="s">
        <v>806</v>
      </c>
      <c r="X1115" s="31">
        <v>211.6</v>
      </c>
      <c r="Y1115"/>
    </row>
    <row r="1116" spans="1:25" ht="12.7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31" t="s">
        <v>1308</v>
      </c>
      <c r="X1116" s="31">
        <v>3</v>
      </c>
      <c r="Y1116"/>
    </row>
    <row r="1117" spans="1:25" ht="12.7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31" t="s">
        <v>423</v>
      </c>
      <c r="X1117" s="31">
        <v>23.7</v>
      </c>
      <c r="Y1117"/>
    </row>
    <row r="1118" spans="1:25" ht="12.7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31" t="s">
        <v>1505</v>
      </c>
      <c r="X1118" s="31">
        <v>162</v>
      </c>
      <c r="Y1118"/>
    </row>
    <row r="1119" spans="1:25" ht="12.7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31" t="s">
        <v>703</v>
      </c>
      <c r="X1119" s="31">
        <v>175.5</v>
      </c>
      <c r="Y1119"/>
    </row>
    <row r="1120" spans="1:25" ht="12.7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31" t="s">
        <v>1405</v>
      </c>
      <c r="X1120" s="31">
        <v>113</v>
      </c>
      <c r="Y1120"/>
    </row>
    <row r="1121" spans="1:25" ht="12.7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31" t="s">
        <v>603</v>
      </c>
      <c r="X1121" s="31">
        <v>126.8</v>
      </c>
      <c r="Y1121"/>
    </row>
    <row r="1122" spans="1:25" ht="12.7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31" t="s">
        <v>27</v>
      </c>
      <c r="X1122" s="31">
        <v>3</v>
      </c>
      <c r="Y1122"/>
    </row>
    <row r="1123" spans="1:25" ht="12.7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31" t="s">
        <v>903</v>
      </c>
      <c r="X1123" s="31">
        <v>16.5</v>
      </c>
      <c r="Y1123"/>
    </row>
    <row r="1124" spans="1:25" ht="12.7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31" t="s">
        <v>1605</v>
      </c>
      <c r="X1124" s="31">
        <v>138</v>
      </c>
      <c r="Y1124"/>
    </row>
    <row r="1125" spans="1:25" ht="12.7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31" t="s">
        <v>803</v>
      </c>
      <c r="X1125" s="31">
        <v>151.5</v>
      </c>
      <c r="Y1125"/>
    </row>
    <row r="1126" spans="1:25" ht="12.7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31" t="s">
        <v>1305</v>
      </c>
      <c r="X1126" s="31">
        <v>3</v>
      </c>
      <c r="Y1126"/>
    </row>
    <row r="1127" spans="1:25" ht="12.7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31" t="s">
        <v>420</v>
      </c>
      <c r="X1127" s="31">
        <v>16.8</v>
      </c>
      <c r="Y1127"/>
    </row>
    <row r="1128" spans="1:25" ht="12.7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31" t="s">
        <v>1504</v>
      </c>
      <c r="X1128" s="31">
        <v>136.5</v>
      </c>
      <c r="Y1128"/>
    </row>
    <row r="1129" spans="1:25" ht="12.7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31" t="s">
        <v>702</v>
      </c>
      <c r="X1129" s="31">
        <v>147.3</v>
      </c>
      <c r="Y1129"/>
    </row>
    <row r="1130" spans="1:25" ht="12.7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31" t="s">
        <v>1404</v>
      </c>
      <c r="X1130" s="31">
        <v>96</v>
      </c>
      <c r="Y1130"/>
    </row>
    <row r="1131" spans="1:25" ht="12.7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31" t="s">
        <v>602</v>
      </c>
      <c r="X1131" s="31">
        <v>107.5</v>
      </c>
      <c r="Y1131"/>
    </row>
    <row r="1132" spans="1:25" ht="12.7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31" t="s">
        <v>26</v>
      </c>
      <c r="X1132" s="31">
        <v>3</v>
      </c>
      <c r="Y1132"/>
    </row>
    <row r="1133" spans="1:25" ht="12.7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31" t="s">
        <v>902</v>
      </c>
      <c r="X1133" s="31">
        <v>13.8</v>
      </c>
      <c r="Y1133"/>
    </row>
    <row r="1134" spans="1:25" ht="12.7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31" t="s">
        <v>1604</v>
      </c>
      <c r="X1134" s="31">
        <v>116</v>
      </c>
      <c r="Y1134"/>
    </row>
    <row r="1135" spans="1:25" ht="12.7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31" t="s">
        <v>802</v>
      </c>
      <c r="X1135" s="31">
        <v>126.8</v>
      </c>
      <c r="Y1135"/>
    </row>
    <row r="1136" spans="1:25" ht="12.7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31" t="s">
        <v>1304</v>
      </c>
      <c r="X1136" s="31">
        <v>3</v>
      </c>
      <c r="Y1136"/>
    </row>
    <row r="1137" spans="1:25" ht="12.7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31" t="s">
        <v>419</v>
      </c>
      <c r="X1137" s="31">
        <v>14.5</v>
      </c>
      <c r="Y1137"/>
    </row>
    <row r="1138" spans="1:25" ht="12.7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31" t="s">
        <v>1509</v>
      </c>
      <c r="X1138" s="31">
        <v>254</v>
      </c>
      <c r="Y1138"/>
    </row>
    <row r="1139" spans="1:25" ht="12.7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31" t="s">
        <v>707</v>
      </c>
      <c r="X1139" s="31">
        <v>278.3</v>
      </c>
      <c r="Y1139"/>
    </row>
    <row r="1140" spans="1:25" ht="12.7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31" t="s">
        <v>1409</v>
      </c>
      <c r="X1140" s="31">
        <v>178</v>
      </c>
      <c r="Y1140"/>
    </row>
    <row r="1141" spans="1:25" ht="12.7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31" t="s">
        <v>607</v>
      </c>
      <c r="X1141" s="31">
        <v>201</v>
      </c>
      <c r="Y1141"/>
    </row>
    <row r="1142" spans="1:25" ht="12.7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31" t="s">
        <v>117</v>
      </c>
      <c r="X1142" s="31">
        <v>812</v>
      </c>
      <c r="Y1142"/>
    </row>
    <row r="1143" spans="1:25" ht="12.7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31" t="s">
        <v>995</v>
      </c>
      <c r="X1143" s="31">
        <v>912</v>
      </c>
      <c r="Y1143"/>
    </row>
    <row r="1144" spans="1:25" ht="12.7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31" t="s">
        <v>167</v>
      </c>
      <c r="X1144" s="31">
        <v>990</v>
      </c>
      <c r="Y1144"/>
    </row>
    <row r="1145" spans="1:25" ht="12.7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31" t="s">
        <v>1045</v>
      </c>
      <c r="X1145" s="31">
        <v>1113</v>
      </c>
      <c r="Y1145"/>
    </row>
    <row r="1146" spans="1:25" ht="12.7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31" t="s">
        <v>217</v>
      </c>
      <c r="X1146" s="31">
        <v>1168</v>
      </c>
      <c r="Y1146"/>
    </row>
    <row r="1147" spans="1:25" ht="12.7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31" t="s">
        <v>1095</v>
      </c>
      <c r="X1147" s="31">
        <v>1314</v>
      </c>
      <c r="Y1147"/>
    </row>
    <row r="1148" spans="1:25" ht="12.7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31" t="s">
        <v>267</v>
      </c>
      <c r="X1148" s="31">
        <v>1346</v>
      </c>
      <c r="Y1148"/>
    </row>
    <row r="1149" spans="1:25" ht="12.7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31" t="s">
        <v>1145</v>
      </c>
      <c r="X1149" s="31">
        <v>1515</v>
      </c>
      <c r="Y1149"/>
    </row>
    <row r="1150" spans="1:25" ht="12.7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31" t="s">
        <v>317</v>
      </c>
      <c r="X1150" s="31">
        <v>1524</v>
      </c>
      <c r="Y1150"/>
    </row>
    <row r="1151" spans="1:25" ht="12.7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31" t="s">
        <v>1195</v>
      </c>
      <c r="X1151" s="31">
        <v>1716</v>
      </c>
      <c r="Y1151"/>
    </row>
    <row r="1152" spans="1:25" ht="12.7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31" t="s">
        <v>367</v>
      </c>
      <c r="X1152" s="31">
        <v>1702</v>
      </c>
      <c r="Y1152"/>
    </row>
    <row r="1153" spans="1:25" ht="12.7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31" t="s">
        <v>1245</v>
      </c>
      <c r="X1153" s="31">
        <v>1917</v>
      </c>
      <c r="Y1153"/>
    </row>
    <row r="1154" spans="1:25" ht="12.7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31" t="s">
        <v>31</v>
      </c>
      <c r="X1154" s="31">
        <v>3</v>
      </c>
      <c r="Y1154"/>
    </row>
    <row r="1155" spans="1:25" ht="12.7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31" t="s">
        <v>907</v>
      </c>
      <c r="X1155" s="31">
        <v>27.3</v>
      </c>
      <c r="Y1155"/>
    </row>
    <row r="1156" spans="1:25" ht="12.7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31" t="s">
        <v>1609</v>
      </c>
      <c r="X1156" s="31">
        <v>210</v>
      </c>
      <c r="Y1156"/>
    </row>
    <row r="1157" spans="1:25" ht="12.7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31" t="s">
        <v>807</v>
      </c>
      <c r="X1157" s="31">
        <v>234.3</v>
      </c>
      <c r="Y1157"/>
    </row>
    <row r="1158" spans="1:25" ht="12.7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31" t="s">
        <v>1309</v>
      </c>
      <c r="X1158" s="31">
        <v>3</v>
      </c>
      <c r="Y1158"/>
    </row>
    <row r="1159" spans="1:25" ht="12.7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31" t="s">
        <v>424</v>
      </c>
      <c r="X1159" s="31">
        <v>26</v>
      </c>
      <c r="Y1159"/>
    </row>
    <row r="1160" spans="1:25" ht="12.7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31" t="s">
        <v>1501</v>
      </c>
      <c r="X1160" s="31">
        <v>37</v>
      </c>
      <c r="Y1160"/>
    </row>
    <row r="1161" spans="1:25" ht="12.7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31" t="s">
        <v>699</v>
      </c>
      <c r="X1161" s="31">
        <v>39.7</v>
      </c>
      <c r="Y1161"/>
    </row>
    <row r="1162" spans="1:25" ht="12.7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31" t="s">
        <v>1401</v>
      </c>
      <c r="X1162" s="31">
        <v>26</v>
      </c>
      <c r="Y1162"/>
    </row>
    <row r="1163" spans="1:25" ht="12.7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31" t="s">
        <v>599</v>
      </c>
      <c r="X1163" s="31">
        <v>30.6</v>
      </c>
      <c r="Y1163"/>
    </row>
    <row r="1164" spans="1:25" ht="12.7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31" t="s">
        <v>23</v>
      </c>
      <c r="X1164" s="31">
        <v>3</v>
      </c>
      <c r="Y1164"/>
    </row>
    <row r="1165" spans="1:25" ht="12.7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31" t="s">
        <v>899</v>
      </c>
      <c r="X1165" s="31">
        <v>5.7</v>
      </c>
      <c r="Y1165"/>
    </row>
    <row r="1166" spans="1:25" ht="12.7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31" t="s">
        <v>1601</v>
      </c>
      <c r="X1166" s="31">
        <v>31.5</v>
      </c>
      <c r="Y1166"/>
    </row>
    <row r="1167" spans="1:25" ht="12.7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31" t="s">
        <v>799</v>
      </c>
      <c r="X1167" s="31">
        <v>34.2</v>
      </c>
      <c r="Y1167"/>
    </row>
    <row r="1168" spans="1:25" ht="12.7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31" t="s">
        <v>1301</v>
      </c>
      <c r="X1168" s="31">
        <v>3</v>
      </c>
      <c r="Y1168"/>
    </row>
    <row r="1169" spans="1:25" ht="12.7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31" t="s">
        <v>416</v>
      </c>
      <c r="X1169" s="31">
        <v>7.6</v>
      </c>
      <c r="Y1169"/>
    </row>
    <row r="1170" spans="1:25" ht="12.7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31" t="s">
        <v>1500</v>
      </c>
      <c r="X1170" s="31">
        <v>30</v>
      </c>
      <c r="Y1170"/>
    </row>
    <row r="1171" spans="1:25" ht="12.7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31" t="s">
        <v>698</v>
      </c>
      <c r="X1171" s="31">
        <v>32.7</v>
      </c>
      <c r="Y1171"/>
    </row>
    <row r="1172" spans="1:25" ht="12.7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31" t="s">
        <v>1400</v>
      </c>
      <c r="X1172" s="31">
        <v>21</v>
      </c>
      <c r="Y1172"/>
    </row>
    <row r="1173" spans="1:25" ht="12.7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31" t="s">
        <v>598</v>
      </c>
      <c r="X1173" s="31">
        <v>23.3</v>
      </c>
      <c r="Y1173"/>
    </row>
    <row r="1174" spans="1:25" ht="12.7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31" t="s">
        <v>22</v>
      </c>
      <c r="X1174" s="31">
        <v>3</v>
      </c>
      <c r="Y1174"/>
    </row>
    <row r="1175" spans="1:25" ht="12.7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31" t="s">
        <v>898</v>
      </c>
      <c r="X1175" s="31">
        <v>5.7</v>
      </c>
      <c r="Y1175"/>
    </row>
    <row r="1176" spans="1:25" ht="12.7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31" t="s">
        <v>1600</v>
      </c>
      <c r="X1176" s="31">
        <v>25.5</v>
      </c>
      <c r="Y1176"/>
    </row>
    <row r="1177" spans="1:25" ht="12.7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31" t="s">
        <v>798</v>
      </c>
      <c r="X1177" s="31">
        <v>28.2</v>
      </c>
      <c r="Y1177"/>
    </row>
    <row r="1178" spans="1:25" ht="12.7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31" t="s">
        <v>1300</v>
      </c>
      <c r="X1178" s="31">
        <v>3</v>
      </c>
      <c r="Y1178"/>
    </row>
    <row r="1179" spans="1:25" ht="12.7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31" t="s">
        <v>415</v>
      </c>
      <c r="X1179" s="31"/>
      <c r="Y1179"/>
    </row>
    <row r="1180" spans="1:25" ht="12.7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31" t="s">
        <v>1507</v>
      </c>
      <c r="X1180" s="31">
        <v>200</v>
      </c>
      <c r="Y1180"/>
    </row>
    <row r="1181" spans="1:25" ht="12.7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31" t="s">
        <v>705</v>
      </c>
      <c r="X1181" s="31">
        <v>218.9</v>
      </c>
      <c r="Y1181"/>
    </row>
    <row r="1182" spans="1:25" ht="12.7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31" t="s">
        <v>1407</v>
      </c>
      <c r="X1182" s="31">
        <v>140</v>
      </c>
      <c r="Y1182"/>
    </row>
    <row r="1183" spans="1:25" ht="12.7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31" t="s">
        <v>605</v>
      </c>
      <c r="X1183" s="31">
        <v>158.4</v>
      </c>
      <c r="Y1183"/>
    </row>
    <row r="1184" spans="1:25" ht="12.7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31" t="s">
        <v>115</v>
      </c>
      <c r="X1184" s="31">
        <v>640</v>
      </c>
      <c r="Y1184"/>
    </row>
    <row r="1185" spans="1:25" ht="12.7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31" t="s">
        <v>993</v>
      </c>
      <c r="X1185" s="31">
        <v>720</v>
      </c>
      <c r="Y1185"/>
    </row>
    <row r="1186" spans="1:25" ht="12.7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31" t="s">
        <v>165</v>
      </c>
      <c r="X1186" s="31">
        <v>780</v>
      </c>
      <c r="Y1186"/>
    </row>
    <row r="1187" spans="1:25" ht="12.7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31" t="s">
        <v>1043</v>
      </c>
      <c r="X1187" s="31">
        <v>878.4</v>
      </c>
      <c r="Y1187"/>
    </row>
    <row r="1188" spans="1:25" ht="12.7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31" t="s">
        <v>215</v>
      </c>
      <c r="X1188" s="31">
        <v>920</v>
      </c>
      <c r="Y1188"/>
    </row>
    <row r="1189" spans="1:25" ht="12.7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31" t="s">
        <v>1093</v>
      </c>
      <c r="X1189" s="31">
        <v>1036.8</v>
      </c>
      <c r="Y1189"/>
    </row>
    <row r="1190" spans="1:25" ht="12.7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31" t="s">
        <v>265</v>
      </c>
      <c r="X1190" s="31">
        <v>1060</v>
      </c>
      <c r="Y1190"/>
    </row>
    <row r="1191" spans="1:25" ht="12.7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31" t="s">
        <v>1143</v>
      </c>
      <c r="X1191" s="31">
        <v>1195.2</v>
      </c>
      <c r="Y1191"/>
    </row>
    <row r="1192" spans="1:25" ht="12.7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31" t="s">
        <v>315</v>
      </c>
      <c r="X1192" s="31">
        <v>1200</v>
      </c>
      <c r="Y1192"/>
    </row>
    <row r="1193" spans="1:25" ht="12.7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31" t="s">
        <v>1193</v>
      </c>
      <c r="X1193" s="31">
        <v>1353.6</v>
      </c>
      <c r="Y1193"/>
    </row>
    <row r="1194" spans="1:25" ht="12.7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31" t="s">
        <v>365</v>
      </c>
      <c r="X1194" s="31">
        <v>1340</v>
      </c>
      <c r="Y1194"/>
    </row>
    <row r="1195" spans="1:25" ht="12.7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31" t="s">
        <v>1243</v>
      </c>
      <c r="X1195" s="31">
        <v>1512</v>
      </c>
      <c r="Y1195"/>
    </row>
    <row r="1196" spans="1:25" ht="12.7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31" t="s">
        <v>29</v>
      </c>
      <c r="X1196" s="31">
        <v>3</v>
      </c>
      <c r="Y1196"/>
    </row>
    <row r="1197" spans="1:25" ht="12.7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31" t="s">
        <v>905</v>
      </c>
      <c r="X1197" s="31">
        <v>21.9</v>
      </c>
      <c r="Y1197"/>
    </row>
    <row r="1198" spans="1:25" ht="12.7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31" t="s">
        <v>1607</v>
      </c>
      <c r="X1198" s="31">
        <v>170</v>
      </c>
      <c r="Y1198"/>
    </row>
    <row r="1199" spans="1:25" ht="12.7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31" t="s">
        <v>805</v>
      </c>
      <c r="X1199" s="31">
        <v>188.9</v>
      </c>
      <c r="Y1199"/>
    </row>
    <row r="1200" spans="1:25" ht="12.7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31" t="s">
        <v>1307</v>
      </c>
      <c r="X1200" s="31">
        <v>3</v>
      </c>
      <c r="Y1200"/>
    </row>
    <row r="1201" spans="1:25" ht="12.7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31" t="s">
        <v>422</v>
      </c>
      <c r="X1201" s="31">
        <v>21.4</v>
      </c>
      <c r="Y1201"/>
    </row>
    <row r="1202" spans="1:25" ht="12.7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31" t="s">
        <v>1506</v>
      </c>
      <c r="X1202" s="31">
        <v>178</v>
      </c>
      <c r="Y1202"/>
    </row>
    <row r="1203" spans="1:25" ht="12.7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31" t="s">
        <v>704</v>
      </c>
      <c r="X1203" s="31">
        <v>194.2</v>
      </c>
      <c r="Y1203"/>
    </row>
    <row r="1204" spans="1:25" ht="12.7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31" t="s">
        <v>1406</v>
      </c>
      <c r="X1204" s="31">
        <v>124.5</v>
      </c>
      <c r="Y1204"/>
    </row>
    <row r="1205" spans="1:25" ht="12.7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31" t="s">
        <v>604</v>
      </c>
      <c r="X1205" s="31">
        <v>140.6</v>
      </c>
      <c r="Y1205"/>
    </row>
    <row r="1206" spans="1:25" ht="12.7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31" t="s">
        <v>114</v>
      </c>
      <c r="X1206" s="31">
        <v>570</v>
      </c>
      <c r="Y1206"/>
    </row>
    <row r="1207" spans="1:25" ht="12.7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31" t="s">
        <v>992</v>
      </c>
      <c r="X1207" s="31">
        <v>640</v>
      </c>
      <c r="Y1207"/>
    </row>
    <row r="1208" spans="1:25" ht="12.7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31" t="s">
        <v>164</v>
      </c>
      <c r="X1208" s="31">
        <v>694.5</v>
      </c>
      <c r="Y1208"/>
    </row>
    <row r="1209" spans="1:25" ht="12.7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31" t="s">
        <v>1042</v>
      </c>
      <c r="X1209" s="31">
        <v>780.6</v>
      </c>
      <c r="Y1209"/>
    </row>
    <row r="1210" spans="1:25" ht="12.7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31" t="s">
        <v>214</v>
      </c>
      <c r="X1210" s="31">
        <v>819</v>
      </c>
      <c r="Y1210"/>
    </row>
    <row r="1211" spans="1:25" ht="12.7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31" t="s">
        <v>1092</v>
      </c>
      <c r="X1211" s="31">
        <v>921.2</v>
      </c>
      <c r="Y1211"/>
    </row>
    <row r="1212" spans="1:25" ht="12.7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31" t="s">
        <v>264</v>
      </c>
      <c r="X1212" s="31">
        <v>943.5</v>
      </c>
      <c r="Y1212"/>
    </row>
    <row r="1213" spans="1:25" ht="12.7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31" t="s">
        <v>1142</v>
      </c>
      <c r="X1213" s="31">
        <v>1061.8</v>
      </c>
      <c r="Y1213"/>
    </row>
    <row r="1214" spans="1:25" ht="12.7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31" t="s">
        <v>314</v>
      </c>
      <c r="X1214" s="31">
        <v>1068</v>
      </c>
      <c r="Y1214"/>
    </row>
    <row r="1215" spans="1:25" ht="12.7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31" t="s">
        <v>1192</v>
      </c>
      <c r="X1215" s="31">
        <v>1202.4</v>
      </c>
      <c r="Y1215"/>
    </row>
    <row r="1216" spans="1:25" ht="12.7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31" t="s">
        <v>364</v>
      </c>
      <c r="X1216" s="31">
        <v>1192.5</v>
      </c>
      <c r="Y1216"/>
    </row>
    <row r="1217" spans="1:25" ht="12.7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31" t="s">
        <v>1242</v>
      </c>
      <c r="X1217" s="31">
        <v>1343</v>
      </c>
      <c r="Y1217"/>
    </row>
    <row r="1218" spans="1:25" ht="12.7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31" t="s">
        <v>28</v>
      </c>
      <c r="X1218" s="31">
        <v>3</v>
      </c>
      <c r="Y1218"/>
    </row>
    <row r="1219" spans="1:25" ht="12.7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31" t="s">
        <v>904</v>
      </c>
      <c r="X1219" s="31">
        <v>19.2</v>
      </c>
      <c r="Y1219"/>
    </row>
    <row r="1220" spans="1:25" ht="12.7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31" t="s">
        <v>1606</v>
      </c>
      <c r="X1220" s="31">
        <v>151</v>
      </c>
      <c r="Y1220"/>
    </row>
    <row r="1221" spans="1:25" ht="12.7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31" t="s">
        <v>804</v>
      </c>
      <c r="X1221" s="31">
        <v>167.2</v>
      </c>
      <c r="Y1221"/>
    </row>
    <row r="1222" spans="1:25" ht="12.7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31" t="s">
        <v>1306</v>
      </c>
      <c r="X1222" s="31">
        <v>3</v>
      </c>
      <c r="Y1222"/>
    </row>
    <row r="1223" spans="1:25" ht="12.7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31" t="s">
        <v>421</v>
      </c>
      <c r="X1223" s="31">
        <v>19.1</v>
      </c>
      <c r="Y1223"/>
    </row>
    <row r="1224" spans="1:25" ht="12.7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31" t="s">
        <v>1503</v>
      </c>
      <c r="X1224" s="31">
        <v>108</v>
      </c>
      <c r="Y1224"/>
    </row>
    <row r="1225" spans="1:25" ht="12.7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31" t="s">
        <v>701</v>
      </c>
      <c r="X1225" s="31">
        <v>116.1</v>
      </c>
      <c r="Y1225"/>
    </row>
    <row r="1226" spans="1:25" ht="12.7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31" t="s">
        <v>1403</v>
      </c>
      <c r="X1226" s="31">
        <v>76</v>
      </c>
      <c r="Y1226"/>
    </row>
    <row r="1227" spans="1:25" ht="12.7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31" t="s">
        <v>601</v>
      </c>
      <c r="X1227" s="31">
        <v>85.2</v>
      </c>
      <c r="Y1227"/>
    </row>
    <row r="1228" spans="1:25" ht="12.7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31" t="s">
        <v>25</v>
      </c>
      <c r="X1228" s="31">
        <v>3</v>
      </c>
      <c r="Y1228"/>
    </row>
    <row r="1229" spans="1:25" ht="12.7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31" t="s">
        <v>901</v>
      </c>
      <c r="X1229" s="31">
        <v>11.1</v>
      </c>
      <c r="Y1229"/>
    </row>
    <row r="1230" spans="1:25" ht="12.7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31" t="s">
        <v>1603</v>
      </c>
      <c r="X1230" s="31">
        <v>92</v>
      </c>
      <c r="Y1230"/>
    </row>
    <row r="1231" spans="1:25" ht="12.7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31" t="s">
        <v>801</v>
      </c>
      <c r="X1231" s="31">
        <v>100.1</v>
      </c>
      <c r="Y1231"/>
    </row>
    <row r="1232" spans="1:25" ht="12.7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31" t="s">
        <v>1303</v>
      </c>
      <c r="X1232" s="31">
        <v>3</v>
      </c>
      <c r="Y1232"/>
    </row>
    <row r="1233" spans="1:25" ht="12.7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31" t="s">
        <v>418</v>
      </c>
      <c r="X1233" s="31">
        <v>12.2</v>
      </c>
      <c r="Y1233"/>
    </row>
    <row r="1234" spans="1:25" ht="12.7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31" t="s">
        <v>1502</v>
      </c>
      <c r="X1234" s="31">
        <v>73</v>
      </c>
      <c r="Y1234"/>
    </row>
    <row r="1235" spans="1:25" ht="12.7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31" t="s">
        <v>700</v>
      </c>
      <c r="X1235" s="31">
        <v>78.4</v>
      </c>
      <c r="Y1235"/>
    </row>
    <row r="1236" spans="1:25" ht="12.7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31" t="s">
        <v>1402</v>
      </c>
      <c r="X1236" s="31">
        <v>51</v>
      </c>
      <c r="Y1236"/>
    </row>
    <row r="1237" spans="1:25" ht="12.7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31" t="s">
        <v>600</v>
      </c>
      <c r="X1237" s="31">
        <v>57.9</v>
      </c>
      <c r="Y1237"/>
    </row>
    <row r="1238" spans="1:25" ht="12.7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31" t="s">
        <v>24</v>
      </c>
      <c r="X1238" s="31">
        <v>3</v>
      </c>
      <c r="Y1238"/>
    </row>
    <row r="1239" spans="1:25" ht="12.7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31" t="s">
        <v>900</v>
      </c>
      <c r="X1239" s="31">
        <v>8.4</v>
      </c>
      <c r="Y1239"/>
    </row>
    <row r="1240" spans="1:25" ht="12.7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31" t="s">
        <v>1602</v>
      </c>
      <c r="X1240" s="31">
        <v>62</v>
      </c>
      <c r="Y1240"/>
    </row>
    <row r="1241" spans="1:25" ht="12.7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31" t="s">
        <v>800</v>
      </c>
      <c r="X1241" s="31">
        <v>67.4</v>
      </c>
      <c r="Y1241"/>
    </row>
    <row r="1242" spans="1:25" ht="12.7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31" t="s">
        <v>1302</v>
      </c>
      <c r="X1242" s="31">
        <v>3</v>
      </c>
      <c r="Y1242"/>
    </row>
    <row r="1243" spans="1:25" ht="12.7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31" t="s">
        <v>417</v>
      </c>
      <c r="X1243" s="31">
        <v>9.9</v>
      </c>
      <c r="Y1243"/>
    </row>
    <row r="1244" spans="1:25" ht="12.7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31" t="s">
        <v>1564</v>
      </c>
      <c r="X1244" s="31">
        <v>18</v>
      </c>
      <c r="Y1244"/>
    </row>
    <row r="1245" spans="1:25" ht="12.7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31" t="s">
        <v>762</v>
      </c>
      <c r="X1245" s="31">
        <v>20.7</v>
      </c>
      <c r="Y1245"/>
    </row>
    <row r="1246" spans="1:25" ht="12.7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31" t="s">
        <v>1464</v>
      </c>
      <c r="X1246" s="31">
        <v>18</v>
      </c>
      <c r="Y1246"/>
    </row>
    <row r="1247" spans="1:25" ht="12.7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31" t="s">
        <v>662</v>
      </c>
      <c r="X1247" s="31">
        <v>20.3</v>
      </c>
      <c r="Y1247"/>
    </row>
    <row r="1248" spans="1:25" ht="12.7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31" t="s">
        <v>86</v>
      </c>
      <c r="X1248" s="31">
        <v>3</v>
      </c>
      <c r="Y1248"/>
    </row>
    <row r="1249" spans="1:25" ht="12.7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31" t="s">
        <v>962</v>
      </c>
      <c r="X1249" s="31">
        <v>5.7</v>
      </c>
      <c r="Y1249"/>
    </row>
    <row r="1250" spans="1:25" ht="12.7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31" t="s">
        <v>1664</v>
      </c>
      <c r="X1250" s="31">
        <v>18</v>
      </c>
      <c r="Y1250"/>
    </row>
    <row r="1251" spans="1:25" ht="12.7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31" t="s">
        <v>862</v>
      </c>
      <c r="X1251" s="31">
        <v>20.7</v>
      </c>
      <c r="Y1251"/>
    </row>
    <row r="1252" spans="1:25" ht="12.7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31" t="s">
        <v>1364</v>
      </c>
      <c r="X1252" s="31">
        <v>3</v>
      </c>
      <c r="Y1252"/>
    </row>
    <row r="1253" spans="1:25" ht="12.7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31" t="s">
        <v>446</v>
      </c>
      <c r="X1253" s="31">
        <v>5.3</v>
      </c>
      <c r="Y1253"/>
    </row>
    <row r="1254" spans="1:25" ht="12.7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31" t="s">
        <v>1563</v>
      </c>
      <c r="X1254" s="31">
        <v>13.5</v>
      </c>
      <c r="Y1254"/>
    </row>
    <row r="1255" spans="1:25" ht="12.7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31" t="s">
        <v>761</v>
      </c>
      <c r="X1255" s="31">
        <v>16.2</v>
      </c>
      <c r="Y1255"/>
    </row>
    <row r="1256" spans="1:25" ht="12.7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31" t="s">
        <v>1463</v>
      </c>
      <c r="X1256" s="31">
        <v>13.5</v>
      </c>
      <c r="Y1256"/>
    </row>
    <row r="1257" spans="1:25" ht="12.7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31" t="s">
        <v>661</v>
      </c>
      <c r="X1257" s="31">
        <v>15.8</v>
      </c>
      <c r="Y1257"/>
    </row>
    <row r="1258" spans="1:25" ht="12.7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31" t="s">
        <v>85</v>
      </c>
      <c r="X1258" s="31">
        <v>3</v>
      </c>
      <c r="Y1258"/>
    </row>
    <row r="1259" spans="1:25" ht="12.7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31" t="s">
        <v>961</v>
      </c>
      <c r="X1259" s="31">
        <v>5.7</v>
      </c>
      <c r="Y1259"/>
    </row>
    <row r="1260" spans="1:25" ht="12.7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31" t="s">
        <v>1663</v>
      </c>
      <c r="X1260" s="31">
        <v>13.5</v>
      </c>
      <c r="Y1260"/>
    </row>
    <row r="1261" spans="1:25" ht="12.7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31" t="s">
        <v>861</v>
      </c>
      <c r="X1261" s="31">
        <v>16.2</v>
      </c>
      <c r="Y1261"/>
    </row>
    <row r="1262" spans="1:25" ht="12.7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31" t="s">
        <v>1363</v>
      </c>
      <c r="X1262" s="31">
        <v>3</v>
      </c>
      <c r="Y1262"/>
    </row>
    <row r="1263" spans="1:25" ht="12.7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31" t="s">
        <v>445</v>
      </c>
      <c r="X1263" s="31">
        <v>5.3</v>
      </c>
      <c r="Y1263"/>
    </row>
    <row r="1264" spans="1:25" ht="12.7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31" t="s">
        <v>563</v>
      </c>
      <c r="X1264" s="31">
        <v>0</v>
      </c>
      <c r="Y1264"/>
    </row>
    <row r="1265" spans="1:25" ht="12.7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31" t="s">
        <v>563</v>
      </c>
      <c r="X1265" s="31">
        <v>0</v>
      </c>
      <c r="Y1265"/>
    </row>
    <row r="1266" spans="1:25" ht="12.7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31" t="s">
        <v>563</v>
      </c>
      <c r="X1266" s="31">
        <v>0</v>
      </c>
      <c r="Y1266"/>
    </row>
    <row r="1267" spans="1:25" ht="12.7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31" t="s">
        <v>563</v>
      </c>
      <c r="X1267" s="31">
        <v>0</v>
      </c>
      <c r="Y1267"/>
    </row>
    <row r="1268" spans="1:25" ht="12.7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31" t="s">
        <v>563</v>
      </c>
      <c r="X1268" s="31">
        <v>0</v>
      </c>
      <c r="Y1268"/>
    </row>
    <row r="1269" spans="1:25" ht="12.7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31" t="s">
        <v>563</v>
      </c>
      <c r="X1269" s="31">
        <v>0</v>
      </c>
      <c r="Y1269"/>
    </row>
    <row r="1270" spans="1:25" ht="12.7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31" t="s">
        <v>563</v>
      </c>
      <c r="X1270" s="31">
        <v>0</v>
      </c>
      <c r="Y1270"/>
    </row>
    <row r="1271" spans="1:25" ht="12.7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35" t="s">
        <v>563</v>
      </c>
      <c r="X1271" s="31">
        <v>0</v>
      </c>
      <c r="Y1271"/>
    </row>
    <row r="1272" spans="1:25" ht="12.7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31" t="s">
        <v>1466</v>
      </c>
      <c r="X1272" s="31">
        <v>350</v>
      </c>
      <c r="Y1272"/>
    </row>
    <row r="1273" spans="1:25" ht="12.7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31" t="s">
        <v>764</v>
      </c>
      <c r="X1273" s="31">
        <v>502.4</v>
      </c>
      <c r="Y1273"/>
    </row>
    <row r="1274" spans="1:25" ht="12.7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31" t="s">
        <v>664</v>
      </c>
      <c r="X1274" s="31">
        <v>379.9</v>
      </c>
      <c r="Y1274"/>
    </row>
    <row r="1275" spans="1:25" ht="12.7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31" t="s">
        <v>88</v>
      </c>
      <c r="X1275" s="31">
        <v>3</v>
      </c>
      <c r="Y1275"/>
    </row>
    <row r="1276" spans="1:25" ht="12.7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31" t="s">
        <v>964</v>
      </c>
      <c r="X1276" s="31">
        <v>35.4</v>
      </c>
      <c r="Y1276"/>
    </row>
    <row r="1277" spans="1:25" ht="12.7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31" t="s">
        <v>1566</v>
      </c>
      <c r="X1277" s="31">
        <v>470</v>
      </c>
      <c r="Y1277"/>
    </row>
    <row r="1278" spans="1:25" ht="12.7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31" t="s">
        <v>1566</v>
      </c>
      <c r="X1278" s="31">
        <v>380</v>
      </c>
      <c r="Y1278"/>
    </row>
    <row r="1279" spans="1:25" ht="12.7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31" t="s">
        <v>864</v>
      </c>
      <c r="X1279" s="31">
        <v>412.4</v>
      </c>
      <c r="Y1279"/>
    </row>
    <row r="1280" spans="1:25" ht="12.7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31" t="s">
        <v>1366</v>
      </c>
      <c r="X1280" s="31">
        <v>3</v>
      </c>
      <c r="Y1280"/>
    </row>
    <row r="1281" spans="1:25" ht="12.7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31" t="s">
        <v>447</v>
      </c>
      <c r="X1281" s="31">
        <v>32.9</v>
      </c>
      <c r="Y1281"/>
    </row>
    <row r="1282" spans="1:25" ht="12.7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31" t="s">
        <v>1565</v>
      </c>
      <c r="X1282" s="31">
        <v>378</v>
      </c>
      <c r="Y1282"/>
    </row>
    <row r="1283" spans="1:25" ht="12.7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31" t="s">
        <v>763</v>
      </c>
      <c r="X1283" s="31">
        <v>410.4</v>
      </c>
      <c r="Y1283"/>
    </row>
    <row r="1284" spans="1:25" ht="12.7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31" t="s">
        <v>1465</v>
      </c>
      <c r="X1284" s="31">
        <v>265</v>
      </c>
      <c r="Y1284"/>
    </row>
    <row r="1285" spans="1:25" ht="12.7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31" t="s">
        <v>663</v>
      </c>
      <c r="X1285" s="31">
        <v>294.9</v>
      </c>
      <c r="Y1285"/>
    </row>
    <row r="1286" spans="1:25" ht="12.7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31" t="s">
        <v>87</v>
      </c>
      <c r="X1286" s="31">
        <v>3</v>
      </c>
      <c r="Y1286"/>
    </row>
    <row r="1287" spans="1:25" ht="12.7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31" t="s">
        <v>963</v>
      </c>
      <c r="X1287" s="31">
        <v>35.4</v>
      </c>
      <c r="Y1287"/>
    </row>
    <row r="1288" spans="1:25" ht="12.7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31" t="s">
        <v>1665</v>
      </c>
      <c r="X1288" s="31">
        <v>315</v>
      </c>
      <c r="Y1288"/>
    </row>
    <row r="1289" spans="1:25" ht="12.7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31" t="s">
        <v>863</v>
      </c>
      <c r="X1289" s="31">
        <v>347.4</v>
      </c>
      <c r="Y1289"/>
    </row>
    <row r="1290" spans="1:25" ht="12.7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31" t="s">
        <v>1365</v>
      </c>
      <c r="X1290" s="31">
        <v>3</v>
      </c>
      <c r="Y1290"/>
    </row>
    <row r="1291" spans="1:25" ht="12.7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31" t="s">
        <v>389</v>
      </c>
      <c r="X1291" s="31">
        <v>32.9</v>
      </c>
      <c r="Y1291"/>
    </row>
    <row r="1292" spans="1:25" ht="12.7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31" t="s">
        <v>1542</v>
      </c>
      <c r="X1292" s="31">
        <v>74</v>
      </c>
      <c r="Y1292"/>
    </row>
    <row r="1293" spans="1:25" ht="12.7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31" t="s">
        <v>740</v>
      </c>
      <c r="X1293" s="31">
        <v>101</v>
      </c>
      <c r="Y1293"/>
    </row>
    <row r="1294" spans="1:25" ht="12.7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31" t="s">
        <v>1442</v>
      </c>
      <c r="X1294" s="31">
        <v>74</v>
      </c>
      <c r="Y1294"/>
    </row>
    <row r="1295" spans="1:25" ht="12.7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31" t="s">
        <v>640</v>
      </c>
      <c r="X1295" s="31">
        <v>99.3</v>
      </c>
      <c r="Y1295"/>
    </row>
    <row r="1296" spans="1:25" ht="12.7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31" t="s">
        <v>64</v>
      </c>
      <c r="X1296" s="31">
        <v>3</v>
      </c>
      <c r="Y1296"/>
    </row>
    <row r="1297" spans="1:25" ht="12.7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31" t="s">
        <v>940</v>
      </c>
      <c r="X1297" s="31">
        <v>30</v>
      </c>
      <c r="Y1297"/>
    </row>
    <row r="1298" spans="1:25" ht="12.7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31" t="s">
        <v>1642</v>
      </c>
      <c r="X1298" s="31">
        <v>74</v>
      </c>
      <c r="Y1298"/>
    </row>
    <row r="1299" spans="1:25" ht="12.7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31" t="s">
        <v>840</v>
      </c>
      <c r="X1299" s="31">
        <v>101</v>
      </c>
      <c r="Y1299"/>
    </row>
    <row r="1300" spans="1:25" ht="12.7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31" t="s">
        <v>1342</v>
      </c>
      <c r="X1300" s="31">
        <v>3</v>
      </c>
      <c r="Y1300"/>
    </row>
    <row r="1301" spans="1:25" ht="12.7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31" t="s">
        <v>490</v>
      </c>
      <c r="X1301" s="31">
        <v>28.3</v>
      </c>
      <c r="Y1301"/>
    </row>
    <row r="1302" spans="1:25" ht="12.7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31" t="s">
        <v>1543</v>
      </c>
      <c r="X1302" s="31">
        <v>80</v>
      </c>
      <c r="Y1302"/>
    </row>
    <row r="1303" spans="1:25" ht="12.7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31" t="s">
        <v>741</v>
      </c>
      <c r="X1303" s="31">
        <v>109.7</v>
      </c>
      <c r="Y1303"/>
    </row>
    <row r="1304" spans="1:25" ht="12.7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31" t="s">
        <v>1443</v>
      </c>
      <c r="X1304" s="31">
        <v>80</v>
      </c>
      <c r="Y1304"/>
    </row>
    <row r="1305" spans="1:25" ht="12.7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31" t="s">
        <v>641</v>
      </c>
      <c r="X1305" s="31">
        <v>107.6</v>
      </c>
      <c r="Y1305"/>
    </row>
    <row r="1306" spans="1:25" ht="12.7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31" t="s">
        <v>65</v>
      </c>
      <c r="X1306" s="31">
        <v>3</v>
      </c>
      <c r="Y1306"/>
    </row>
    <row r="1307" spans="1:25" ht="12.7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31" t="s">
        <v>941</v>
      </c>
      <c r="X1307" s="31">
        <v>32.7</v>
      </c>
      <c r="Y1307"/>
    </row>
    <row r="1308" spans="1:25" ht="12.7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31" t="s">
        <v>1643</v>
      </c>
      <c r="X1308" s="31">
        <v>80</v>
      </c>
      <c r="Y1308"/>
    </row>
    <row r="1309" spans="1:25" ht="12.7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31" t="s">
        <v>841</v>
      </c>
      <c r="X1309" s="31">
        <v>109.7</v>
      </c>
      <c r="Y1309"/>
    </row>
    <row r="1310" spans="1:25" ht="12.7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31" t="s">
        <v>1343</v>
      </c>
      <c r="X1310" s="31">
        <v>3</v>
      </c>
      <c r="Y1310"/>
    </row>
    <row r="1311" spans="1:25" ht="12.7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31" t="s">
        <v>491</v>
      </c>
      <c r="X1311" s="31">
        <v>30.6</v>
      </c>
      <c r="Y1311"/>
    </row>
    <row r="1312" spans="1:25" ht="12.7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31" t="s">
        <v>1544</v>
      </c>
      <c r="X1312" s="31">
        <v>86</v>
      </c>
      <c r="Y1312"/>
    </row>
    <row r="1313" spans="1:25" ht="12.7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31" t="s">
        <v>742</v>
      </c>
      <c r="X1313" s="31">
        <v>118.4</v>
      </c>
      <c r="Y1313"/>
    </row>
    <row r="1314" spans="1:25" ht="12.7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31" t="s">
        <v>1444</v>
      </c>
      <c r="X1314" s="31">
        <v>86</v>
      </c>
      <c r="Y1314"/>
    </row>
    <row r="1315" spans="1:25" ht="12.7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31" t="s">
        <v>642</v>
      </c>
      <c r="X1315" s="31">
        <v>115.9</v>
      </c>
      <c r="Y1315"/>
    </row>
    <row r="1316" spans="1:25" ht="12.7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31" t="s">
        <v>66</v>
      </c>
      <c r="X1316" s="31">
        <v>3</v>
      </c>
      <c r="Y1316"/>
    </row>
    <row r="1317" spans="1:25" ht="12.7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31" t="s">
        <v>942</v>
      </c>
      <c r="X1317" s="31">
        <v>35.4</v>
      </c>
      <c r="Y1317"/>
    </row>
    <row r="1318" spans="1:25" ht="12.7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31" t="s">
        <v>1644</v>
      </c>
      <c r="X1318" s="31">
        <v>86</v>
      </c>
      <c r="Y1318"/>
    </row>
    <row r="1319" spans="1:25" ht="12.7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31" t="s">
        <v>842</v>
      </c>
      <c r="X1319" s="31">
        <v>118.4</v>
      </c>
      <c r="Y1319"/>
    </row>
    <row r="1320" spans="1:25" ht="12.7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31" t="s">
        <v>1344</v>
      </c>
      <c r="X1320" s="31">
        <v>3</v>
      </c>
      <c r="Y1320"/>
    </row>
    <row r="1321" spans="1:25" ht="12.7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31" t="s">
        <v>492</v>
      </c>
      <c r="X1321" s="31">
        <v>32.9</v>
      </c>
      <c r="Y1321"/>
    </row>
    <row r="1322" spans="1:25" ht="12.7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31" t="s">
        <v>1545</v>
      </c>
      <c r="X1322" s="31">
        <v>92</v>
      </c>
      <c r="Y1322"/>
    </row>
    <row r="1323" spans="1:25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31" t="s">
        <v>743</v>
      </c>
      <c r="X1323" s="31">
        <v>127.1</v>
      </c>
      <c r="Y1323"/>
    </row>
    <row r="1324" spans="1:25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31" t="s">
        <v>1445</v>
      </c>
      <c r="X1324" s="31">
        <v>92</v>
      </c>
      <c r="Y1324"/>
    </row>
    <row r="1325" spans="1:25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31" t="s">
        <v>643</v>
      </c>
      <c r="X1325" s="31">
        <v>124.2</v>
      </c>
      <c r="Y1325"/>
    </row>
    <row r="1326" spans="1:25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31" t="s">
        <v>67</v>
      </c>
      <c r="X1326" s="31">
        <v>3</v>
      </c>
      <c r="Y1326"/>
    </row>
    <row r="1327" spans="1:25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31" t="s">
        <v>943</v>
      </c>
      <c r="X1327" s="31">
        <v>38.1</v>
      </c>
      <c r="Y1327"/>
    </row>
    <row r="1328" spans="1:25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31" t="s">
        <v>1645</v>
      </c>
      <c r="X1328" s="31">
        <v>92</v>
      </c>
      <c r="Y1328"/>
    </row>
    <row r="1329" spans="1:25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31" t="s">
        <v>843</v>
      </c>
      <c r="X1329" s="31">
        <v>127.1</v>
      </c>
      <c r="Y1329"/>
    </row>
    <row r="1330" spans="1:25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31" t="s">
        <v>1345</v>
      </c>
      <c r="X1330" s="31">
        <v>3</v>
      </c>
      <c r="Y1330"/>
    </row>
    <row r="1331" spans="1:25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31" t="s">
        <v>493</v>
      </c>
      <c r="X1331" s="31">
        <v>35.2</v>
      </c>
      <c r="Y1331"/>
    </row>
    <row r="1332" spans="1:25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31" t="s">
        <v>1546</v>
      </c>
      <c r="X1332" s="31">
        <v>98</v>
      </c>
      <c r="Y1332"/>
    </row>
    <row r="1333" spans="1:25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31" t="s">
        <v>744</v>
      </c>
      <c r="X1333" s="31">
        <v>135.8</v>
      </c>
      <c r="Y1333"/>
    </row>
    <row r="1334" spans="1:25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31" t="s">
        <v>1446</v>
      </c>
      <c r="X1334" s="31">
        <v>98</v>
      </c>
      <c r="Y1334"/>
    </row>
    <row r="1335" spans="1:25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31" t="s">
        <v>644</v>
      </c>
      <c r="X1335" s="31">
        <v>132.5</v>
      </c>
      <c r="Y1335"/>
    </row>
    <row r="1336" spans="1:25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31" t="s">
        <v>68</v>
      </c>
      <c r="X1336" s="31">
        <v>3</v>
      </c>
      <c r="Y1336"/>
    </row>
    <row r="1337" spans="1:25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31" t="s">
        <v>944</v>
      </c>
      <c r="X1337" s="31">
        <v>40.8</v>
      </c>
      <c r="Y1337"/>
    </row>
    <row r="1338" spans="1:25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31" t="s">
        <v>1646</v>
      </c>
      <c r="X1338" s="31">
        <v>98</v>
      </c>
      <c r="Y1338"/>
    </row>
    <row r="1339" spans="1:25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31" t="s">
        <v>844</v>
      </c>
      <c r="X1339" s="31">
        <v>135.8</v>
      </c>
      <c r="Y1339"/>
    </row>
    <row r="1340" spans="1:25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31" t="s">
        <v>1346</v>
      </c>
      <c r="X1340" s="31">
        <v>3</v>
      </c>
      <c r="Y1340"/>
    </row>
    <row r="1341" spans="1:25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31" t="s">
        <v>494</v>
      </c>
      <c r="X1341" s="31">
        <v>37.5</v>
      </c>
      <c r="Y1341"/>
    </row>
    <row r="1342" spans="1:25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31" t="s">
        <v>1547</v>
      </c>
      <c r="X1342" s="31">
        <v>104</v>
      </c>
      <c r="Y1342"/>
    </row>
    <row r="1343" spans="1:25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31" t="s">
        <v>745</v>
      </c>
      <c r="X1343" s="31">
        <v>144.5</v>
      </c>
      <c r="Y1343"/>
    </row>
    <row r="1344" spans="1:25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31" t="s">
        <v>1447</v>
      </c>
      <c r="X1344" s="31">
        <v>104</v>
      </c>
      <c r="Y1344"/>
    </row>
    <row r="1345" spans="1:25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31" t="s">
        <v>645</v>
      </c>
      <c r="X1345" s="31">
        <v>138.5</v>
      </c>
      <c r="Y1345"/>
    </row>
    <row r="1346" spans="1:25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31" t="s">
        <v>69</v>
      </c>
      <c r="X1346" s="31">
        <v>3</v>
      </c>
      <c r="Y1346"/>
    </row>
    <row r="1347" spans="1:25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31" t="s">
        <v>945</v>
      </c>
      <c r="X1347" s="31">
        <v>43.5</v>
      </c>
      <c r="Y1347"/>
    </row>
    <row r="1348" spans="1:25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31" t="s">
        <v>1647</v>
      </c>
      <c r="X1348" s="31">
        <v>104</v>
      </c>
      <c r="Y1348"/>
    </row>
    <row r="1349" spans="1:25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31" t="s">
        <v>845</v>
      </c>
      <c r="X1349" s="31">
        <v>144.5</v>
      </c>
      <c r="Y1349"/>
    </row>
    <row r="1350" spans="1:25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31" t="s">
        <v>1347</v>
      </c>
      <c r="X1350" s="31">
        <v>3</v>
      </c>
      <c r="Y1350"/>
    </row>
    <row r="1351" spans="1:25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31" t="s">
        <v>495</v>
      </c>
      <c r="X1351" s="31">
        <v>37.5</v>
      </c>
      <c r="Y1351"/>
    </row>
    <row r="1352" spans="1:25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31" t="s">
        <v>1548</v>
      </c>
      <c r="X1352" s="31">
        <v>110</v>
      </c>
      <c r="Y1352"/>
    </row>
    <row r="1353" spans="1:25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31" t="s">
        <v>746</v>
      </c>
      <c r="X1353" s="31">
        <v>150.5</v>
      </c>
      <c r="Y1353"/>
    </row>
    <row r="1354" spans="1:25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31" t="s">
        <v>1448</v>
      </c>
      <c r="X1354" s="31">
        <v>110</v>
      </c>
      <c r="Y1354"/>
    </row>
    <row r="1355" spans="1:25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31" t="s">
        <v>646</v>
      </c>
      <c r="X1355" s="31">
        <v>144.5</v>
      </c>
      <c r="Y1355"/>
    </row>
    <row r="1356" spans="1:25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31" t="s">
        <v>70</v>
      </c>
      <c r="X1356" s="31">
        <v>3</v>
      </c>
      <c r="Y1356"/>
    </row>
    <row r="1357" spans="1:25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31" t="s">
        <v>946</v>
      </c>
      <c r="X1357" s="31">
        <v>43.5</v>
      </c>
      <c r="Y1357"/>
    </row>
    <row r="1358" spans="1:25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31" t="s">
        <v>1648</v>
      </c>
      <c r="X1358" s="31">
        <v>110</v>
      </c>
      <c r="Y1358"/>
    </row>
    <row r="1359" spans="1:25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31" t="s">
        <v>846</v>
      </c>
      <c r="X1359" s="31">
        <v>150.5</v>
      </c>
      <c r="Y1359"/>
    </row>
    <row r="1360" spans="1:25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31" t="s">
        <v>1348</v>
      </c>
      <c r="X1360" s="31">
        <v>3</v>
      </c>
      <c r="Y1360"/>
    </row>
    <row r="1361" spans="1:25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31" t="s">
        <v>496</v>
      </c>
      <c r="X1361" s="31">
        <v>37.5</v>
      </c>
      <c r="Y1361"/>
    </row>
    <row r="1362" spans="1:25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31" t="s">
        <v>1549</v>
      </c>
      <c r="X1362" s="31">
        <v>116</v>
      </c>
      <c r="Y1362"/>
    </row>
    <row r="1363" spans="1:25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31" t="s">
        <v>747</v>
      </c>
      <c r="X1363" s="31">
        <v>156.5</v>
      </c>
      <c r="Y1363"/>
    </row>
    <row r="1364" spans="1:25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31" t="s">
        <v>1449</v>
      </c>
      <c r="X1364" s="31">
        <v>116</v>
      </c>
      <c r="Y1364"/>
    </row>
    <row r="1365" spans="1:25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31" t="s">
        <v>647</v>
      </c>
      <c r="X1365" s="31">
        <v>150.5</v>
      </c>
      <c r="Y1365"/>
    </row>
    <row r="1366" spans="1:25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31" t="s">
        <v>71</v>
      </c>
      <c r="X1366" s="31">
        <v>3</v>
      </c>
      <c r="Y1366"/>
    </row>
    <row r="1367" spans="1:25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31" t="s">
        <v>947</v>
      </c>
      <c r="X1367" s="31">
        <v>43.5</v>
      </c>
      <c r="Y1367"/>
    </row>
    <row r="1368" spans="1:25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31" t="s">
        <v>1649</v>
      </c>
      <c r="X1368" s="31">
        <v>116</v>
      </c>
      <c r="Y1368"/>
    </row>
    <row r="1369" spans="1:25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31" t="s">
        <v>847</v>
      </c>
      <c r="X1369" s="31">
        <v>156.5</v>
      </c>
      <c r="Y1369"/>
    </row>
    <row r="1370" spans="1:25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31" t="s">
        <v>1349</v>
      </c>
      <c r="X1370" s="31">
        <v>3</v>
      </c>
      <c r="Y1370"/>
    </row>
    <row r="1371" spans="1:25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31" t="s">
        <v>497</v>
      </c>
      <c r="X1371" s="31">
        <v>37.5</v>
      </c>
      <c r="Y1371"/>
    </row>
    <row r="1372" spans="1:25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31" t="s">
        <v>1550</v>
      </c>
      <c r="X1372" s="31">
        <v>122</v>
      </c>
      <c r="Y1372"/>
    </row>
    <row r="1373" spans="1:25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31" t="s">
        <v>748</v>
      </c>
      <c r="X1373" s="31">
        <v>162.5</v>
      </c>
      <c r="Y1373"/>
    </row>
    <row r="1374" spans="1:25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31" t="s">
        <v>1450</v>
      </c>
      <c r="X1374" s="31">
        <v>122</v>
      </c>
      <c r="Y1374"/>
    </row>
    <row r="1375" spans="1:25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31" t="s">
        <v>648</v>
      </c>
      <c r="X1375" s="31">
        <v>156.5</v>
      </c>
      <c r="Y1375"/>
    </row>
    <row r="1376" spans="1:25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31" t="s">
        <v>72</v>
      </c>
      <c r="X1376" s="31">
        <v>3</v>
      </c>
      <c r="Y1376"/>
    </row>
    <row r="1377" spans="1:25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31" t="s">
        <v>948</v>
      </c>
      <c r="X1377" s="31">
        <v>43.5</v>
      </c>
      <c r="Y1377"/>
    </row>
    <row r="1378" spans="1:25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31" t="s">
        <v>1650</v>
      </c>
      <c r="X1378" s="31">
        <v>122</v>
      </c>
      <c r="Y1378"/>
    </row>
    <row r="1379" spans="1:25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31" t="s">
        <v>848</v>
      </c>
      <c r="X1379" s="31">
        <v>162.5</v>
      </c>
      <c r="Y1379"/>
    </row>
    <row r="1380" spans="1:25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31" t="s">
        <v>1350</v>
      </c>
      <c r="X1380" s="31">
        <v>3</v>
      </c>
      <c r="Y1380"/>
    </row>
    <row r="1381" spans="1:25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31" t="s">
        <v>498</v>
      </c>
      <c r="X1381" s="31">
        <v>37.5</v>
      </c>
      <c r="Y1381"/>
    </row>
    <row r="1382" spans="1:25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31" t="s">
        <v>1551</v>
      </c>
      <c r="X1382" s="31">
        <v>128</v>
      </c>
      <c r="Y1382"/>
    </row>
    <row r="1383" spans="1:25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31" t="s">
        <v>749</v>
      </c>
      <c r="X1383" s="31">
        <v>168.5</v>
      </c>
      <c r="Y1383"/>
    </row>
    <row r="1384" spans="1:25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31" t="s">
        <v>1451</v>
      </c>
      <c r="X1384" s="31">
        <v>128</v>
      </c>
      <c r="Y1384"/>
    </row>
    <row r="1385" spans="1:25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31" t="s">
        <v>649</v>
      </c>
      <c r="X1385" s="31">
        <v>162.5</v>
      </c>
      <c r="Y1385"/>
    </row>
    <row r="1386" spans="1:25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31" t="s">
        <v>73</v>
      </c>
      <c r="X1386" s="31">
        <v>3</v>
      </c>
      <c r="Y1386"/>
    </row>
    <row r="1387" spans="1:25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31" t="s">
        <v>949</v>
      </c>
      <c r="X1387" s="31">
        <v>43.5</v>
      </c>
      <c r="Y1387"/>
    </row>
    <row r="1388" spans="1:25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31" t="s">
        <v>1651</v>
      </c>
      <c r="X1388" s="31">
        <v>128</v>
      </c>
      <c r="Y1388"/>
    </row>
    <row r="1389" spans="1:25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31" t="s">
        <v>849</v>
      </c>
      <c r="X1389" s="31">
        <v>168.5</v>
      </c>
      <c r="Y1389"/>
    </row>
    <row r="1390" spans="1:25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31" t="s">
        <v>1351</v>
      </c>
      <c r="X1390" s="31">
        <v>3</v>
      </c>
      <c r="Y1390"/>
    </row>
    <row r="1391" spans="1:25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31" t="s">
        <v>499</v>
      </c>
      <c r="X1391" s="31">
        <v>37.5</v>
      </c>
      <c r="Y1391"/>
    </row>
    <row r="1392" spans="1:25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31" t="s">
        <v>1552</v>
      </c>
      <c r="X1392" s="31">
        <v>134</v>
      </c>
      <c r="Y1392"/>
    </row>
    <row r="1393" spans="1:25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31" t="s">
        <v>750</v>
      </c>
      <c r="X1393" s="31">
        <v>174.5</v>
      </c>
      <c r="Y1393"/>
    </row>
    <row r="1394" spans="1:25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31" t="s">
        <v>1452</v>
      </c>
      <c r="X1394" s="31">
        <v>134</v>
      </c>
      <c r="Y1394"/>
    </row>
    <row r="1395" spans="1:25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31" t="s">
        <v>650</v>
      </c>
      <c r="X1395" s="31">
        <v>168.5</v>
      </c>
      <c r="Y1395"/>
    </row>
    <row r="1396" spans="1:25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31" t="s">
        <v>74</v>
      </c>
      <c r="X1396" s="31">
        <v>3</v>
      </c>
      <c r="Y1396"/>
    </row>
    <row r="1397" spans="1:25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31" t="s">
        <v>950</v>
      </c>
      <c r="X1397" s="31">
        <v>43.5</v>
      </c>
      <c r="Y1397"/>
    </row>
    <row r="1398" spans="1:25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31" t="s">
        <v>1652</v>
      </c>
      <c r="X1398" s="31">
        <v>134</v>
      </c>
      <c r="Y1398"/>
    </row>
    <row r="1399" spans="1:25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31" t="s">
        <v>850</v>
      </c>
      <c r="X1399" s="31">
        <v>174.5</v>
      </c>
      <c r="Y1399"/>
    </row>
    <row r="1400" spans="1:25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31" t="s">
        <v>1352</v>
      </c>
      <c r="X1400" s="31">
        <v>3</v>
      </c>
      <c r="Y1400"/>
    </row>
    <row r="1401" spans="1:25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31" t="s">
        <v>500</v>
      </c>
      <c r="X1401" s="31">
        <v>37.5</v>
      </c>
      <c r="Y1401"/>
    </row>
    <row r="1402" spans="1:25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31" t="s">
        <v>1553</v>
      </c>
      <c r="X1402" s="31">
        <v>140</v>
      </c>
      <c r="Y1402"/>
    </row>
    <row r="1403" spans="1:25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31" t="s">
        <v>751</v>
      </c>
      <c r="X1403" s="31">
        <v>180.5</v>
      </c>
      <c r="Y1403"/>
    </row>
    <row r="1404" spans="1:25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31" t="s">
        <v>1453</v>
      </c>
      <c r="X1404" s="31">
        <v>140</v>
      </c>
      <c r="Y1404"/>
    </row>
    <row r="1405" spans="1:25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31" t="s">
        <v>651</v>
      </c>
      <c r="X1405" s="31">
        <v>174.5</v>
      </c>
      <c r="Y1405"/>
    </row>
    <row r="1406" spans="1:25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31" t="s">
        <v>75</v>
      </c>
      <c r="X1406" s="31">
        <v>3</v>
      </c>
      <c r="Y1406"/>
    </row>
    <row r="1407" spans="1:25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31" t="s">
        <v>951</v>
      </c>
      <c r="X1407" s="31">
        <v>43.5</v>
      </c>
      <c r="Y1407"/>
    </row>
    <row r="1408" spans="1:25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31" t="s">
        <v>1653</v>
      </c>
      <c r="X1408" s="31">
        <v>140</v>
      </c>
      <c r="Y1408"/>
    </row>
    <row r="1409" spans="1:25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31" t="s">
        <v>851</v>
      </c>
      <c r="X1409" s="31">
        <v>180.5</v>
      </c>
      <c r="Y1409"/>
    </row>
    <row r="1410" spans="1:25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31" t="s">
        <v>1353</v>
      </c>
      <c r="X1410" s="31">
        <v>3</v>
      </c>
      <c r="Y1410"/>
    </row>
    <row r="1411" spans="1:25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31" t="s">
        <v>501</v>
      </c>
      <c r="X1411" s="31">
        <v>37.5</v>
      </c>
      <c r="Y1411"/>
    </row>
    <row r="1412" spans="1:25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31" t="s">
        <v>1554</v>
      </c>
      <c r="X1412" s="31">
        <v>146</v>
      </c>
      <c r="Y1412"/>
    </row>
    <row r="1413" spans="1:25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31" t="s">
        <v>752</v>
      </c>
      <c r="X1413" s="31">
        <v>189.2</v>
      </c>
      <c r="Y1413"/>
    </row>
    <row r="1414" spans="1:25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31" t="s">
        <v>1454</v>
      </c>
      <c r="X1414" s="31">
        <v>146</v>
      </c>
      <c r="Y1414"/>
    </row>
    <row r="1415" spans="1:25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31" t="s">
        <v>652</v>
      </c>
      <c r="X1415" s="31">
        <v>182.8</v>
      </c>
      <c r="Y1415"/>
    </row>
    <row r="1416" spans="1:25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31" t="s">
        <v>76</v>
      </c>
      <c r="X1416" s="31">
        <v>3</v>
      </c>
      <c r="Y1416"/>
    </row>
    <row r="1417" spans="1:25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31" t="s">
        <v>952</v>
      </c>
      <c r="X1417" s="31">
        <v>46.2</v>
      </c>
      <c r="Y1417"/>
    </row>
    <row r="1418" spans="1:25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31" t="s">
        <v>1654</v>
      </c>
      <c r="X1418" s="31">
        <v>146</v>
      </c>
      <c r="Y1418"/>
    </row>
    <row r="1419" spans="1:25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31" t="s">
        <v>852</v>
      </c>
      <c r="X1419" s="31">
        <v>189.2</v>
      </c>
      <c r="Y1419"/>
    </row>
    <row r="1420" spans="1:25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31" t="s">
        <v>1354</v>
      </c>
      <c r="X1420" s="31">
        <v>3</v>
      </c>
      <c r="Y1420"/>
    </row>
    <row r="1421" spans="1:25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31" t="s">
        <v>502</v>
      </c>
      <c r="X1421" s="31">
        <v>39.8</v>
      </c>
      <c r="Y1421"/>
    </row>
    <row r="1422" spans="1:25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31" t="s">
        <v>1555</v>
      </c>
      <c r="X1422" s="31">
        <v>152</v>
      </c>
      <c r="Y1422"/>
    </row>
    <row r="1423" spans="1:25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31" t="s">
        <v>753</v>
      </c>
      <c r="X1423" s="31">
        <v>197.9</v>
      </c>
      <c r="Y1423"/>
    </row>
    <row r="1424" spans="1:25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31" t="s">
        <v>1455</v>
      </c>
      <c r="X1424" s="31">
        <v>152</v>
      </c>
      <c r="Y1424"/>
    </row>
    <row r="1425" spans="1:25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31" t="s">
        <v>653</v>
      </c>
      <c r="X1425" s="31">
        <v>191.1</v>
      </c>
      <c r="Y1425"/>
    </row>
    <row r="1426" spans="1:25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31" t="s">
        <v>77</v>
      </c>
      <c r="X1426" s="31">
        <v>3</v>
      </c>
      <c r="Y1426"/>
    </row>
    <row r="1427" spans="1:25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31" t="s">
        <v>953</v>
      </c>
      <c r="X1427" s="31">
        <v>48.9</v>
      </c>
      <c r="Y1427"/>
    </row>
    <row r="1428" spans="1:25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31" t="s">
        <v>1655</v>
      </c>
      <c r="X1428" s="31">
        <v>152</v>
      </c>
      <c r="Y1428"/>
    </row>
    <row r="1429" spans="1:25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31" t="s">
        <v>853</v>
      </c>
      <c r="X1429" s="31">
        <v>197.9</v>
      </c>
      <c r="Y1429"/>
    </row>
    <row r="1430" spans="1:25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31" t="s">
        <v>1355</v>
      </c>
      <c r="X1430" s="31">
        <v>3</v>
      </c>
      <c r="Y1430"/>
    </row>
    <row r="1431" spans="1:25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31" t="s">
        <v>503</v>
      </c>
      <c r="X1431" s="31">
        <v>42.1</v>
      </c>
      <c r="Y1431"/>
    </row>
    <row r="1432" spans="1:25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31" t="s">
        <v>1556</v>
      </c>
      <c r="X1432" s="31">
        <v>158</v>
      </c>
      <c r="Y1432"/>
    </row>
    <row r="1433" spans="1:25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31" t="s">
        <v>754</v>
      </c>
      <c r="X1433" s="31">
        <v>206.6</v>
      </c>
      <c r="Y1433"/>
    </row>
    <row r="1434" spans="1:25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31" t="s">
        <v>1456</v>
      </c>
      <c r="X1434" s="31">
        <v>158</v>
      </c>
      <c r="Y1434"/>
    </row>
    <row r="1435" spans="1:25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31" t="s">
        <v>654</v>
      </c>
      <c r="X1435" s="31">
        <v>199.4</v>
      </c>
      <c r="Y1435"/>
    </row>
    <row r="1436" spans="1:25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31" t="s">
        <v>78</v>
      </c>
      <c r="X1436" s="31">
        <v>3</v>
      </c>
      <c r="Y1436"/>
    </row>
    <row r="1437" spans="1:25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31" t="s">
        <v>954</v>
      </c>
      <c r="X1437" s="31">
        <v>51.6</v>
      </c>
      <c r="Y1437"/>
    </row>
    <row r="1438" spans="1:25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31" t="s">
        <v>1656</v>
      </c>
      <c r="X1438" s="31">
        <v>158</v>
      </c>
      <c r="Y1438"/>
    </row>
    <row r="1439" spans="1:25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31" t="s">
        <v>854</v>
      </c>
      <c r="X1439" s="31">
        <v>206.6</v>
      </c>
      <c r="Y1439"/>
    </row>
    <row r="1440" spans="1:25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31" t="s">
        <v>1356</v>
      </c>
      <c r="X1440" s="31">
        <v>3</v>
      </c>
      <c r="Y1440"/>
    </row>
    <row r="1441" spans="1:25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31" t="s">
        <v>504</v>
      </c>
      <c r="X1441" s="31">
        <v>44.4</v>
      </c>
      <c r="Y1441"/>
    </row>
    <row r="1442" spans="1:25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31" t="s">
        <v>1557</v>
      </c>
      <c r="X1442" s="31">
        <v>164</v>
      </c>
      <c r="Y1442"/>
    </row>
    <row r="1443" spans="1:25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31" t="s">
        <v>755</v>
      </c>
      <c r="X1443" s="31">
        <v>215.3</v>
      </c>
      <c r="Y1443"/>
    </row>
    <row r="1444" spans="1:25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31" t="s">
        <v>1457</v>
      </c>
      <c r="X1444" s="31">
        <v>164</v>
      </c>
      <c r="Y1444"/>
    </row>
    <row r="1445" spans="1:25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31" t="s">
        <v>655</v>
      </c>
      <c r="X1445" s="31">
        <v>207.7</v>
      </c>
      <c r="Y1445"/>
    </row>
    <row r="1446" spans="1:25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31" t="s">
        <v>79</v>
      </c>
      <c r="X1446" s="31">
        <v>3</v>
      </c>
      <c r="Y1446"/>
    </row>
    <row r="1447" spans="1:25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31" t="s">
        <v>955</v>
      </c>
      <c r="X1447" s="31">
        <v>54.3</v>
      </c>
      <c r="Y1447"/>
    </row>
    <row r="1448" spans="1:25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31" t="s">
        <v>1657</v>
      </c>
      <c r="X1448" s="31">
        <v>164</v>
      </c>
      <c r="Y1448"/>
    </row>
    <row r="1449" spans="1:25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31" t="s">
        <v>855</v>
      </c>
      <c r="X1449" s="31">
        <v>215.3</v>
      </c>
      <c r="Y1449"/>
    </row>
    <row r="1450" spans="1:25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31" t="s">
        <v>1357</v>
      </c>
      <c r="X1450" s="31">
        <v>3</v>
      </c>
      <c r="Y1450"/>
    </row>
    <row r="1451" spans="1:25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31" t="s">
        <v>505</v>
      </c>
      <c r="X1451" s="31">
        <v>46.7</v>
      </c>
      <c r="Y1451"/>
    </row>
    <row r="1452" spans="1:25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31" t="s">
        <v>1558</v>
      </c>
      <c r="X1452" s="31">
        <v>170</v>
      </c>
      <c r="Y1452"/>
    </row>
    <row r="1453" spans="1:25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31" t="s">
        <v>756</v>
      </c>
      <c r="X1453" s="31">
        <v>224</v>
      </c>
      <c r="Y1453"/>
    </row>
    <row r="1454" spans="1:25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31" t="s">
        <v>1458</v>
      </c>
      <c r="X1454" s="31">
        <v>170</v>
      </c>
      <c r="Y1454"/>
    </row>
    <row r="1455" spans="1:25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31" t="s">
        <v>656</v>
      </c>
      <c r="X1455" s="31">
        <v>216</v>
      </c>
      <c r="Y1455"/>
    </row>
    <row r="1456" spans="1:25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31" t="s">
        <v>80</v>
      </c>
      <c r="X1456" s="31">
        <v>3</v>
      </c>
      <c r="Y1456"/>
    </row>
    <row r="1457" spans="1:25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31" t="s">
        <v>956</v>
      </c>
      <c r="X1457" s="31">
        <v>57</v>
      </c>
      <c r="Y1457"/>
    </row>
    <row r="1458" spans="1:25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31" t="s">
        <v>1658</v>
      </c>
      <c r="X1458" s="31">
        <v>170</v>
      </c>
      <c r="Y1458"/>
    </row>
    <row r="1459" spans="1:25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31" t="s">
        <v>856</v>
      </c>
      <c r="X1459" s="31">
        <v>224</v>
      </c>
      <c r="Y1459"/>
    </row>
    <row r="1460" spans="1:25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31" t="s">
        <v>1358</v>
      </c>
      <c r="X1460" s="31">
        <v>3</v>
      </c>
      <c r="Y1460"/>
    </row>
    <row r="1461" spans="1:25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31" t="s">
        <v>506</v>
      </c>
      <c r="X1461" s="31">
        <v>49</v>
      </c>
      <c r="Y1461"/>
    </row>
    <row r="1462" spans="1:25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31" t="s">
        <v>1559</v>
      </c>
      <c r="X1462" s="31">
        <v>176</v>
      </c>
      <c r="Y1462"/>
    </row>
    <row r="1463" spans="1:25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31" t="s">
        <v>757</v>
      </c>
      <c r="X1463" s="31">
        <v>232.7</v>
      </c>
      <c r="Y1463"/>
    </row>
    <row r="1464" spans="1:25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31" t="s">
        <v>1459</v>
      </c>
      <c r="X1464" s="31">
        <v>176</v>
      </c>
      <c r="Y1464"/>
    </row>
    <row r="1465" spans="1:25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31" t="s">
        <v>657</v>
      </c>
      <c r="X1465" s="31">
        <v>224.3</v>
      </c>
      <c r="Y1465"/>
    </row>
    <row r="1466" spans="1:25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31" t="s">
        <v>81</v>
      </c>
      <c r="X1466" s="31">
        <v>3</v>
      </c>
      <c r="Y1466"/>
    </row>
    <row r="1467" spans="1:25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31" t="s">
        <v>957</v>
      </c>
      <c r="X1467" s="31">
        <v>59.7</v>
      </c>
      <c r="Y1467"/>
    </row>
    <row r="1468" spans="1:25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31" t="s">
        <v>1659</v>
      </c>
      <c r="X1468" s="31">
        <v>176</v>
      </c>
      <c r="Y1468"/>
    </row>
    <row r="1469" spans="1:25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31" t="s">
        <v>857</v>
      </c>
      <c r="X1469" s="31">
        <v>232.7</v>
      </c>
      <c r="Y1469"/>
    </row>
    <row r="1470" spans="1:25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31" t="s">
        <v>1359</v>
      </c>
      <c r="X1470" s="31">
        <v>3</v>
      </c>
      <c r="Y1470"/>
    </row>
    <row r="1471" spans="1:25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31" t="s">
        <v>507</v>
      </c>
      <c r="X1471" s="31">
        <v>51.3</v>
      </c>
      <c r="Y1471"/>
    </row>
    <row r="1472" spans="1:25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31" t="s">
        <v>1560</v>
      </c>
      <c r="X1472" s="31">
        <v>182</v>
      </c>
      <c r="Y1472"/>
    </row>
    <row r="1473" spans="1:25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31" t="s">
        <v>758</v>
      </c>
      <c r="X1473" s="31">
        <v>241.4</v>
      </c>
      <c r="Y1473"/>
    </row>
    <row r="1474" spans="1:25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31" t="s">
        <v>1460</v>
      </c>
      <c r="X1474" s="31">
        <v>182</v>
      </c>
      <c r="Y1474"/>
    </row>
    <row r="1475" spans="1:25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31" t="s">
        <v>658</v>
      </c>
      <c r="X1475" s="31">
        <v>232.6</v>
      </c>
      <c r="Y1475"/>
    </row>
    <row r="1476" spans="1:25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31" t="s">
        <v>82</v>
      </c>
      <c r="X1476" s="31">
        <v>3</v>
      </c>
      <c r="Y1476"/>
    </row>
    <row r="1477" spans="1:25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31" t="s">
        <v>958</v>
      </c>
      <c r="X1477" s="31">
        <v>62.4</v>
      </c>
      <c r="Y1477"/>
    </row>
    <row r="1478" spans="1:25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31" t="s">
        <v>1660</v>
      </c>
      <c r="X1478" s="31">
        <v>182</v>
      </c>
      <c r="Y1478"/>
    </row>
    <row r="1479" spans="1:25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31" t="s">
        <v>858</v>
      </c>
      <c r="X1479" s="31">
        <v>241.4</v>
      </c>
      <c r="Y1479"/>
    </row>
    <row r="1480" spans="1:25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31" t="s">
        <v>1360</v>
      </c>
      <c r="X1480" s="31">
        <v>3</v>
      </c>
      <c r="Y1480"/>
    </row>
    <row r="1481" spans="1:25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31" t="s">
        <v>508</v>
      </c>
      <c r="X1481" s="31">
        <v>53.6</v>
      </c>
      <c r="Y1481"/>
    </row>
    <row r="1482" spans="1:25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31" t="s">
        <v>1561</v>
      </c>
      <c r="X1482" s="31">
        <v>188</v>
      </c>
      <c r="Y1482"/>
    </row>
    <row r="1483" spans="1:25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31" t="s">
        <v>759</v>
      </c>
      <c r="X1483" s="31">
        <v>250.1</v>
      </c>
      <c r="Y1483"/>
    </row>
    <row r="1484" spans="1:25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31" t="s">
        <v>1461</v>
      </c>
      <c r="X1484" s="31">
        <v>188</v>
      </c>
      <c r="Y1484"/>
    </row>
    <row r="1485" spans="1:25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31" t="s">
        <v>659</v>
      </c>
      <c r="X1485" s="31">
        <v>240.9</v>
      </c>
      <c r="Y1485"/>
    </row>
    <row r="1486" spans="1:25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31" t="s">
        <v>83</v>
      </c>
      <c r="X1486" s="31">
        <v>3</v>
      </c>
      <c r="Y1486"/>
    </row>
    <row r="1487" spans="1:25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31" t="s">
        <v>959</v>
      </c>
      <c r="X1487" s="31">
        <v>65.1</v>
      </c>
      <c r="Y1487"/>
    </row>
    <row r="1488" spans="1:25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31" t="s">
        <v>1661</v>
      </c>
      <c r="X1488" s="31">
        <v>188</v>
      </c>
      <c r="Y1488"/>
    </row>
    <row r="1489" spans="1:25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31" t="s">
        <v>859</v>
      </c>
      <c r="X1489" s="31">
        <v>250.1</v>
      </c>
      <c r="Y1489"/>
    </row>
    <row r="1490" spans="1:25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31" t="s">
        <v>1361</v>
      </c>
      <c r="X1490" s="31">
        <v>3</v>
      </c>
      <c r="Y1490"/>
    </row>
    <row r="1491" spans="1:25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31" t="s">
        <v>509</v>
      </c>
      <c r="X1491" s="31">
        <v>55.9</v>
      </c>
      <c r="Y1491"/>
    </row>
    <row r="1492" spans="1:25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31" t="s">
        <v>1562</v>
      </c>
      <c r="X1492" s="31">
        <v>194</v>
      </c>
      <c r="Y1492"/>
    </row>
    <row r="1493" spans="1:25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31" t="s">
        <v>760</v>
      </c>
      <c r="X1493" s="31">
        <v>258.8</v>
      </c>
      <c r="Y1493"/>
    </row>
    <row r="1494" spans="1:25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31" t="s">
        <v>1462</v>
      </c>
      <c r="X1494" s="31">
        <v>194</v>
      </c>
      <c r="Y1494"/>
    </row>
    <row r="1495" spans="1:25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31" t="s">
        <v>660</v>
      </c>
      <c r="X1495" s="31">
        <v>249.2</v>
      </c>
      <c r="Y1495"/>
    </row>
    <row r="1496" spans="1:25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31" t="s">
        <v>84</v>
      </c>
      <c r="X1496" s="31">
        <v>3</v>
      </c>
      <c r="Y1496"/>
    </row>
    <row r="1497" spans="1:25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31" t="s">
        <v>960</v>
      </c>
      <c r="X1497" s="31">
        <v>67.8</v>
      </c>
      <c r="Y1497"/>
    </row>
    <row r="1498" spans="1:25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31" t="s">
        <v>1662</v>
      </c>
      <c r="X1498" s="31">
        <v>194</v>
      </c>
      <c r="Y1498"/>
    </row>
    <row r="1499" spans="1:25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31" t="s">
        <v>860</v>
      </c>
      <c r="X1499" s="31">
        <v>258.8</v>
      </c>
      <c r="Y1499"/>
    </row>
    <row r="1500" spans="1:25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31" t="s">
        <v>1362</v>
      </c>
      <c r="X1500" s="31">
        <v>3</v>
      </c>
      <c r="Y1500"/>
    </row>
    <row r="1501" spans="1:25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31" t="s">
        <v>510</v>
      </c>
      <c r="X1501" s="31">
        <v>58.2</v>
      </c>
      <c r="Y1501"/>
    </row>
    <row r="1502" spans="1:25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31" t="s">
        <v>1531</v>
      </c>
      <c r="X1502" s="31">
        <v>15</v>
      </c>
      <c r="Y1502"/>
    </row>
    <row r="1503" spans="1:25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31" t="s">
        <v>729</v>
      </c>
      <c r="X1503" s="31">
        <v>17.7</v>
      </c>
      <c r="Y1503"/>
    </row>
    <row r="1504" spans="1:25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31" t="s">
        <v>1431</v>
      </c>
      <c r="X1504" s="31">
        <v>15</v>
      </c>
      <c r="Y1504"/>
    </row>
    <row r="1505" spans="1:25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31" t="s">
        <v>629</v>
      </c>
      <c r="X1505" s="31">
        <v>17.3</v>
      </c>
      <c r="Y1505"/>
    </row>
    <row r="1506" spans="1:25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31" t="s">
        <v>53</v>
      </c>
      <c r="X1506" s="31">
        <v>3</v>
      </c>
      <c r="Y1506"/>
    </row>
    <row r="1507" spans="1:25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31" t="s">
        <v>929</v>
      </c>
      <c r="X1507" s="31">
        <v>5.7</v>
      </c>
      <c r="Y1507"/>
    </row>
    <row r="1508" spans="1:25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31" t="s">
        <v>1631</v>
      </c>
      <c r="X1508" s="31">
        <v>15</v>
      </c>
      <c r="Y1508"/>
    </row>
    <row r="1509" spans="1:25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31" t="s">
        <v>829</v>
      </c>
      <c r="X1509" s="31">
        <v>17.7</v>
      </c>
      <c r="Y1509"/>
    </row>
    <row r="1510" spans="1:25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31" t="s">
        <v>1331</v>
      </c>
      <c r="X1510" s="31">
        <v>3</v>
      </c>
      <c r="Y1510"/>
    </row>
    <row r="1511" spans="1:25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31" t="s">
        <v>425</v>
      </c>
      <c r="X1511" s="31">
        <v>5.3</v>
      </c>
      <c r="Y1511"/>
    </row>
    <row r="1512" spans="1:25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31" t="s">
        <v>1540</v>
      </c>
      <c r="X1512" s="31">
        <v>62</v>
      </c>
      <c r="Y1512"/>
    </row>
    <row r="1513" spans="1:25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31" t="s">
        <v>738</v>
      </c>
      <c r="X1513" s="31">
        <v>83.6</v>
      </c>
      <c r="Y1513"/>
    </row>
    <row r="1514" spans="1:25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31" t="s">
        <v>1440</v>
      </c>
      <c r="X1514" s="31">
        <v>62</v>
      </c>
      <c r="Y1514"/>
    </row>
    <row r="1515" spans="1:25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31" t="s">
        <v>638</v>
      </c>
      <c r="X1515" s="31">
        <v>82.7</v>
      </c>
      <c r="Y1515"/>
    </row>
    <row r="1516" spans="1:25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31" t="s">
        <v>62</v>
      </c>
      <c r="X1516" s="31">
        <v>3</v>
      </c>
      <c r="Y1516"/>
    </row>
    <row r="1517" spans="1:25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31" t="s">
        <v>938</v>
      </c>
      <c r="X1517" s="31">
        <v>24.6</v>
      </c>
      <c r="Y1517"/>
    </row>
    <row r="1518" spans="1:25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31" t="s">
        <v>1640</v>
      </c>
      <c r="X1518" s="31">
        <v>62</v>
      </c>
      <c r="Y1518"/>
    </row>
    <row r="1519" spans="1:25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31" t="s">
        <v>838</v>
      </c>
      <c r="X1519" s="31">
        <v>83.6</v>
      </c>
      <c r="Y1519"/>
    </row>
    <row r="1520" spans="1:25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31" t="s">
        <v>1340</v>
      </c>
      <c r="X1520" s="31">
        <v>3</v>
      </c>
      <c r="Y1520"/>
    </row>
    <row r="1521" spans="1:25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31" t="s">
        <v>443</v>
      </c>
      <c r="X1521" s="31">
        <v>23.7</v>
      </c>
      <c r="Y1521"/>
    </row>
    <row r="1522" spans="1:25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31" t="s">
        <v>1537</v>
      </c>
      <c r="X1522" s="31">
        <v>44</v>
      </c>
      <c r="Y1522"/>
    </row>
    <row r="1523" spans="1:25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31" t="s">
        <v>735</v>
      </c>
      <c r="X1523" s="31">
        <v>57.5</v>
      </c>
      <c r="Y1523"/>
    </row>
    <row r="1524" spans="1:25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31" t="s">
        <v>1437</v>
      </c>
      <c r="X1524" s="31">
        <v>44</v>
      </c>
      <c r="Y1524"/>
    </row>
    <row r="1525" spans="1:25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31" t="s">
        <v>635</v>
      </c>
      <c r="X1525" s="31">
        <v>57.8</v>
      </c>
      <c r="Y1525"/>
    </row>
    <row r="1526" spans="1:25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31" t="s">
        <v>59</v>
      </c>
      <c r="X1526" s="31">
        <v>3</v>
      </c>
      <c r="Y1526"/>
    </row>
    <row r="1527" spans="1:25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31" t="s">
        <v>935</v>
      </c>
      <c r="X1527" s="31">
        <v>16.5</v>
      </c>
      <c r="Y1527"/>
    </row>
    <row r="1528" spans="1:25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31" t="s">
        <v>1637</v>
      </c>
      <c r="X1528" s="31">
        <v>44</v>
      </c>
      <c r="Y1528"/>
    </row>
    <row r="1529" spans="1:25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31" t="s">
        <v>835</v>
      </c>
      <c r="X1529" s="31">
        <v>57.5</v>
      </c>
      <c r="Y1529"/>
    </row>
    <row r="1530" spans="1:25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31" t="s">
        <v>1337</v>
      </c>
      <c r="X1530" s="31">
        <v>3</v>
      </c>
      <c r="Y1530"/>
    </row>
    <row r="1531" spans="1:25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31" t="s">
        <v>440</v>
      </c>
      <c r="X1531" s="31">
        <v>16.8</v>
      </c>
      <c r="Y1531"/>
    </row>
    <row r="1532" spans="1:25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31" t="s">
        <v>1536</v>
      </c>
      <c r="X1532" s="31">
        <v>38</v>
      </c>
      <c r="Y1532"/>
    </row>
    <row r="1533" spans="1:25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31" t="s">
        <v>734</v>
      </c>
      <c r="X1533" s="31">
        <v>48.8</v>
      </c>
      <c r="Y1533"/>
    </row>
    <row r="1534" spans="1:25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31" t="s">
        <v>1436</v>
      </c>
      <c r="X1534" s="31">
        <v>38</v>
      </c>
      <c r="Y1534"/>
    </row>
    <row r="1535" spans="1:25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31" t="s">
        <v>634</v>
      </c>
      <c r="X1535" s="31">
        <v>49.5</v>
      </c>
      <c r="Y1535"/>
    </row>
    <row r="1536" spans="1:25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31" t="s">
        <v>58</v>
      </c>
      <c r="X1536" s="31">
        <v>3</v>
      </c>
      <c r="Y1536"/>
    </row>
    <row r="1537" spans="1:25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31" t="s">
        <v>934</v>
      </c>
      <c r="X1537" s="31">
        <v>13.8</v>
      </c>
      <c r="Y1537"/>
    </row>
    <row r="1538" spans="1:25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31" t="s">
        <v>1636</v>
      </c>
      <c r="X1538" s="31">
        <v>38</v>
      </c>
      <c r="Y1538"/>
    </row>
    <row r="1539" spans="1:25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31" t="s">
        <v>834</v>
      </c>
      <c r="X1539" s="31">
        <v>48.8</v>
      </c>
      <c r="Y1539"/>
    </row>
    <row r="1540" spans="1:25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31" t="s">
        <v>1336</v>
      </c>
      <c r="X1540" s="31">
        <v>3</v>
      </c>
      <c r="Y1540"/>
    </row>
    <row r="1541" spans="1:25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31" t="s">
        <v>439</v>
      </c>
      <c r="X1541" s="31">
        <v>14.5</v>
      </c>
      <c r="Y1541"/>
    </row>
    <row r="1542" spans="1:25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31" t="s">
        <v>1541</v>
      </c>
      <c r="X1542" s="31">
        <v>68</v>
      </c>
      <c r="Y1542"/>
    </row>
    <row r="1543" spans="1:25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31" t="s">
        <v>739</v>
      </c>
      <c r="X1543" s="31">
        <v>92.3</v>
      </c>
      <c r="Y1543"/>
    </row>
    <row r="1544" spans="1:25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31" t="s">
        <v>1441</v>
      </c>
      <c r="X1544" s="31">
        <v>68</v>
      </c>
      <c r="Y1544"/>
    </row>
    <row r="1545" spans="1:25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31" t="s">
        <v>639</v>
      </c>
      <c r="X1545" s="31">
        <v>91</v>
      </c>
      <c r="Y1545"/>
    </row>
    <row r="1546" spans="1:25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31" t="s">
        <v>63</v>
      </c>
      <c r="X1546" s="31">
        <v>3</v>
      </c>
      <c r="Y1546"/>
    </row>
    <row r="1547" spans="1:25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31" t="s">
        <v>939</v>
      </c>
      <c r="X1547" s="31">
        <v>27.3</v>
      </c>
      <c r="Y1547"/>
    </row>
    <row r="1548" spans="1:25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31" t="s">
        <v>1641</v>
      </c>
      <c r="X1548" s="31">
        <v>68</v>
      </c>
      <c r="Y1548"/>
    </row>
    <row r="1549" spans="1:25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31" t="s">
        <v>839</v>
      </c>
      <c r="X1549" s="31">
        <v>92.3</v>
      </c>
      <c r="Y1549"/>
    </row>
    <row r="1550" spans="1:25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31" t="s">
        <v>1341</v>
      </c>
      <c r="X1550" s="31">
        <v>3</v>
      </c>
      <c r="Y1550"/>
    </row>
    <row r="1551" spans="1:25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31" t="s">
        <v>444</v>
      </c>
      <c r="X1551" s="31">
        <v>26</v>
      </c>
      <c r="Y1551"/>
    </row>
    <row r="1552" spans="1:25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31" t="s">
        <v>1533</v>
      </c>
      <c r="X1552" s="31">
        <v>15</v>
      </c>
      <c r="Y1552"/>
    </row>
    <row r="1553" spans="1:25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31" t="s">
        <v>731</v>
      </c>
      <c r="X1553" s="31">
        <v>17.7</v>
      </c>
      <c r="Y1553"/>
    </row>
    <row r="1554" spans="1:25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31" t="s">
        <v>1433</v>
      </c>
      <c r="X1554" s="31">
        <v>15</v>
      </c>
      <c r="Y1554"/>
    </row>
    <row r="1555" spans="1:25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31" t="s">
        <v>631</v>
      </c>
      <c r="X1555" s="31">
        <v>19.6</v>
      </c>
      <c r="Y1555"/>
    </row>
    <row r="1556" spans="1:25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31" t="s">
        <v>55</v>
      </c>
      <c r="X1556" s="31">
        <v>3</v>
      </c>
      <c r="Y1556"/>
    </row>
    <row r="1557" spans="1:25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31" t="s">
        <v>931</v>
      </c>
      <c r="X1557" s="31">
        <v>5.7</v>
      </c>
      <c r="Y1557"/>
    </row>
    <row r="1558" spans="1:25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31" t="s">
        <v>1633</v>
      </c>
      <c r="X1558" s="31">
        <v>15</v>
      </c>
      <c r="Y1558"/>
    </row>
    <row r="1559" spans="1:25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31" t="s">
        <v>831</v>
      </c>
      <c r="X1559" s="31">
        <v>17.7</v>
      </c>
      <c r="Y1559"/>
    </row>
    <row r="1560" spans="1:25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31" t="s">
        <v>1333</v>
      </c>
      <c r="X1560" s="31">
        <v>3</v>
      </c>
      <c r="Y1560"/>
    </row>
    <row r="1561" spans="1:25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31" t="s">
        <v>436</v>
      </c>
      <c r="X1561" s="31">
        <v>7.6</v>
      </c>
      <c r="Y1561"/>
    </row>
    <row r="1562" spans="1:25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31" t="s">
        <v>1532</v>
      </c>
      <c r="X1562" s="31">
        <v>15</v>
      </c>
      <c r="Y1562"/>
    </row>
    <row r="1563" spans="1:25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31" t="s">
        <v>730</v>
      </c>
      <c r="X1563" s="31">
        <v>17.7</v>
      </c>
      <c r="Y1563"/>
    </row>
    <row r="1564" spans="1:25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31" t="s">
        <v>1432</v>
      </c>
      <c r="X1564" s="31">
        <v>15</v>
      </c>
      <c r="Y1564"/>
    </row>
    <row r="1565" spans="1:25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31" t="s">
        <v>630</v>
      </c>
      <c r="X1565" s="31">
        <v>17.3</v>
      </c>
      <c r="Y1565"/>
    </row>
    <row r="1566" spans="1:25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31" t="s">
        <v>54</v>
      </c>
      <c r="X1566" s="31">
        <v>3</v>
      </c>
      <c r="Y1566"/>
    </row>
    <row r="1567" spans="1:25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31" t="s">
        <v>930</v>
      </c>
      <c r="X1567" s="31">
        <v>5.7</v>
      </c>
      <c r="Y1567"/>
    </row>
    <row r="1568" spans="1:25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31" t="s">
        <v>1632</v>
      </c>
      <c r="X1568" s="31">
        <v>15</v>
      </c>
      <c r="Y1568"/>
    </row>
    <row r="1569" spans="1:25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31" t="s">
        <v>830</v>
      </c>
      <c r="X1569" s="31">
        <v>17.7</v>
      </c>
      <c r="Y1569"/>
    </row>
    <row r="1570" spans="1:25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31" t="s">
        <v>1332</v>
      </c>
      <c r="X1570" s="31">
        <v>3</v>
      </c>
      <c r="Y1570"/>
    </row>
    <row r="1571" spans="1:25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31" t="s">
        <v>435</v>
      </c>
      <c r="X1571" s="31">
        <v>5.3</v>
      </c>
      <c r="Y1571"/>
    </row>
    <row r="1572" spans="1:25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31" t="s">
        <v>1539</v>
      </c>
      <c r="X1572" s="31">
        <v>56</v>
      </c>
      <c r="Y1572"/>
    </row>
    <row r="1573" spans="1:25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31" t="s">
        <v>737</v>
      </c>
      <c r="X1573" s="31">
        <v>74.9</v>
      </c>
      <c r="Y1573"/>
    </row>
    <row r="1574" spans="1:25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31" t="s">
        <v>1439</v>
      </c>
      <c r="X1574" s="31">
        <v>56</v>
      </c>
      <c r="Y1574"/>
    </row>
    <row r="1575" spans="1:25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31" t="s">
        <v>637</v>
      </c>
      <c r="X1575" s="31">
        <v>74.4</v>
      </c>
      <c r="Y1575"/>
    </row>
    <row r="1576" spans="1:25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31" t="s">
        <v>61</v>
      </c>
      <c r="X1576" s="31">
        <v>3</v>
      </c>
      <c r="Y1576"/>
    </row>
    <row r="1577" spans="1:25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31" t="s">
        <v>937</v>
      </c>
      <c r="X1577" s="31">
        <v>21.9</v>
      </c>
      <c r="Y1577"/>
    </row>
    <row r="1578" spans="1:25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31" t="s">
        <v>1639</v>
      </c>
      <c r="X1578" s="31">
        <v>56</v>
      </c>
      <c r="Y1578"/>
    </row>
    <row r="1579" spans="1:25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31" t="s">
        <v>837</v>
      </c>
      <c r="X1579" s="31">
        <v>74.9</v>
      </c>
      <c r="Y1579"/>
    </row>
    <row r="1580" spans="1:25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31" t="s">
        <v>1339</v>
      </c>
      <c r="X1580" s="31">
        <v>3</v>
      </c>
      <c r="Y1580"/>
    </row>
    <row r="1581" spans="1:25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31" t="s">
        <v>442</v>
      </c>
      <c r="X1581" s="31">
        <v>21.4</v>
      </c>
      <c r="Y1581"/>
    </row>
    <row r="1582" spans="1:25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31" t="s">
        <v>1538</v>
      </c>
      <c r="X1582" s="31">
        <v>50</v>
      </c>
      <c r="Y1582"/>
    </row>
    <row r="1583" spans="1:25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31" t="s">
        <v>736</v>
      </c>
      <c r="X1583" s="31">
        <v>66.2</v>
      </c>
      <c r="Y1583"/>
    </row>
    <row r="1584" spans="1:25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31" t="s">
        <v>1438</v>
      </c>
      <c r="X1584" s="31">
        <v>50</v>
      </c>
      <c r="Y1584"/>
    </row>
    <row r="1585" spans="1:25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31" t="s">
        <v>636</v>
      </c>
      <c r="X1585" s="31">
        <v>66.1</v>
      </c>
      <c r="Y1585"/>
    </row>
    <row r="1586" spans="1:25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31" t="s">
        <v>60</v>
      </c>
      <c r="X1586" s="31">
        <v>3</v>
      </c>
      <c r="Y1586"/>
    </row>
    <row r="1587" spans="1:25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31" t="s">
        <v>936</v>
      </c>
      <c r="X1587" s="31">
        <v>19.2</v>
      </c>
      <c r="Y1587"/>
    </row>
    <row r="1588" spans="1:25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31" t="s">
        <v>1638</v>
      </c>
      <c r="X1588" s="31">
        <v>50</v>
      </c>
      <c r="Y1588"/>
    </row>
    <row r="1589" spans="1:25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31" t="s">
        <v>836</v>
      </c>
      <c r="X1589" s="31">
        <v>66.2</v>
      </c>
      <c r="Y1589"/>
    </row>
    <row r="1590" spans="1:25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31" t="s">
        <v>1338</v>
      </c>
      <c r="X1590" s="31">
        <v>3</v>
      </c>
      <c r="Y1590"/>
    </row>
    <row r="1591" spans="1:25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31" t="s">
        <v>441</v>
      </c>
      <c r="X1591" s="31">
        <v>19.1</v>
      </c>
      <c r="Y1591"/>
    </row>
    <row r="1592" spans="1:25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31" t="s">
        <v>1535</v>
      </c>
      <c r="X1592" s="31">
        <v>32</v>
      </c>
      <c r="Y1592"/>
    </row>
    <row r="1593" spans="1:25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31" t="s">
        <v>733</v>
      </c>
      <c r="X1593" s="31">
        <v>40.1</v>
      </c>
      <c r="Y1593"/>
    </row>
    <row r="1594" spans="1:25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31" t="s">
        <v>1435</v>
      </c>
      <c r="X1594" s="31">
        <v>32</v>
      </c>
      <c r="Y1594"/>
    </row>
    <row r="1595" spans="1:25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31" t="s">
        <v>633</v>
      </c>
      <c r="X1595" s="31">
        <v>41.2</v>
      </c>
      <c r="Y1595"/>
    </row>
    <row r="1596" spans="1:25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31" t="s">
        <v>57</v>
      </c>
      <c r="X1596" s="31">
        <v>3</v>
      </c>
      <c r="Y1596"/>
    </row>
    <row r="1597" spans="1:25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31" t="s">
        <v>933</v>
      </c>
      <c r="X1597" s="31">
        <v>11.1</v>
      </c>
      <c r="Y1597"/>
    </row>
    <row r="1598" spans="1:25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31" t="s">
        <v>1635</v>
      </c>
      <c r="X1598" s="31">
        <v>32</v>
      </c>
      <c r="Y1598"/>
    </row>
    <row r="1599" spans="1:25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31" t="s">
        <v>833</v>
      </c>
      <c r="X1599" s="31">
        <v>40.1</v>
      </c>
      <c r="Y1599"/>
    </row>
    <row r="1600" spans="1:25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31" t="s">
        <v>1335</v>
      </c>
      <c r="X1600" s="31">
        <v>3</v>
      </c>
      <c r="Y1600"/>
    </row>
    <row r="1601" spans="1:25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31" t="s">
        <v>438</v>
      </c>
      <c r="X1601" s="31">
        <v>12.2</v>
      </c>
      <c r="Y1601"/>
    </row>
    <row r="1602" spans="1:25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31" t="s">
        <v>1534</v>
      </c>
      <c r="X1602" s="31">
        <v>24</v>
      </c>
      <c r="Y1602"/>
    </row>
    <row r="1603" spans="1:25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31" t="s">
        <v>732</v>
      </c>
      <c r="X1603" s="31">
        <v>29.4</v>
      </c>
      <c r="Y1603"/>
    </row>
    <row r="1604" spans="1:25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31" t="s">
        <v>1434</v>
      </c>
      <c r="X1604" s="31">
        <v>24</v>
      </c>
      <c r="Y1604"/>
    </row>
    <row r="1605" spans="1:25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31" t="s">
        <v>632</v>
      </c>
      <c r="X1605" s="31">
        <v>30.9</v>
      </c>
      <c r="Y1605"/>
    </row>
    <row r="1606" spans="1:25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31" t="s">
        <v>56</v>
      </c>
      <c r="X1606" s="31">
        <v>3</v>
      </c>
      <c r="Y1606"/>
    </row>
    <row r="1607" spans="1:25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31" t="s">
        <v>932</v>
      </c>
      <c r="X1607" s="31">
        <v>8.4</v>
      </c>
      <c r="Y1607"/>
    </row>
    <row r="1608" spans="1:25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31" t="s">
        <v>1634</v>
      </c>
      <c r="X1608" s="31">
        <v>24</v>
      </c>
      <c r="Y1608"/>
    </row>
    <row r="1609" spans="1:25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31" t="s">
        <v>832</v>
      </c>
      <c r="X1609" s="31">
        <v>29.4</v>
      </c>
      <c r="Y1609"/>
    </row>
    <row r="1610" spans="1:25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31" t="s">
        <v>1334</v>
      </c>
      <c r="X1610" s="31">
        <v>3</v>
      </c>
      <c r="Y1610"/>
    </row>
    <row r="1611" spans="1:25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31" t="s">
        <v>437</v>
      </c>
      <c r="X1611" s="31">
        <v>9.9</v>
      </c>
      <c r="Y1611"/>
    </row>
    <row r="1612" ht="12.75">
      <c r="Y1612"/>
    </row>
    <row r="1613" ht="12.75">
      <c r="Y1613"/>
    </row>
    <row r="1614" ht="12.75">
      <c r="Y1614"/>
    </row>
    <row r="1615" ht="12.75">
      <c r="Y1615"/>
    </row>
    <row r="1616" ht="12.75">
      <c r="Y1616"/>
    </row>
    <row r="1617" ht="12.75">
      <c r="Y1617"/>
    </row>
    <row r="1618" ht="12.75">
      <c r="Y1618"/>
    </row>
    <row r="1619" ht="12.75">
      <c r="Y1619"/>
    </row>
    <row r="1620" ht="12.75">
      <c r="Y1620"/>
    </row>
    <row r="1621" ht="12.75">
      <c r="Y1621"/>
    </row>
    <row r="1622" ht="12.75">
      <c r="Y1622"/>
    </row>
    <row r="1623" ht="12.75">
      <c r="Y1623"/>
    </row>
    <row r="1624" ht="12.75">
      <c r="Y1624"/>
    </row>
    <row r="1625" ht="12.75">
      <c r="Y1625"/>
    </row>
    <row r="1626" ht="12.75">
      <c r="Y1626"/>
    </row>
    <row r="1627" ht="12.75">
      <c r="Y1627"/>
    </row>
    <row r="1628" ht="12.75">
      <c r="Y1628"/>
    </row>
    <row r="1629" ht="12.75">
      <c r="Y1629"/>
    </row>
    <row r="1630" ht="12.75">
      <c r="Y1630"/>
    </row>
    <row r="1631" ht="12.75">
      <c r="Y1631"/>
    </row>
    <row r="1632" ht="12.75">
      <c r="Y1632"/>
    </row>
    <row r="1633" ht="12.75">
      <c r="Y1633"/>
    </row>
    <row r="1634" ht="12.75">
      <c r="Y1634"/>
    </row>
    <row r="1635" ht="12.75">
      <c r="Y1635"/>
    </row>
    <row r="1636" ht="12.75">
      <c r="Y1636"/>
    </row>
    <row r="1637" ht="12.75">
      <c r="Y1637"/>
    </row>
    <row r="1638" ht="12.75">
      <c r="Y1638"/>
    </row>
    <row r="1639" ht="12.75">
      <c r="Y1639"/>
    </row>
    <row r="1640" ht="12.75">
      <c r="Y1640"/>
    </row>
    <row r="1641" ht="12.75">
      <c r="Y1641"/>
    </row>
    <row r="1642" ht="12.75">
      <c r="Y1642"/>
    </row>
    <row r="1643" ht="12.75">
      <c r="Y1643"/>
    </row>
    <row r="1644" ht="12.75">
      <c r="Y1644"/>
    </row>
    <row r="1645" ht="12.75">
      <c r="Y1645"/>
    </row>
    <row r="1646" ht="12.75">
      <c r="Y1646"/>
    </row>
    <row r="1647" ht="12.75">
      <c r="Y1647"/>
    </row>
    <row r="1648" ht="12.75">
      <c r="Y1648"/>
    </row>
    <row r="1649" ht="12.75">
      <c r="Y1649"/>
    </row>
    <row r="1650" ht="12.75">
      <c r="Y1650"/>
    </row>
    <row r="1651" ht="12.75">
      <c r="Y1651"/>
    </row>
    <row r="1652" ht="12.75">
      <c r="Y1652"/>
    </row>
    <row r="1653" ht="12.75">
      <c r="Y1653"/>
    </row>
    <row r="1654" ht="12.75">
      <c r="Y1654"/>
    </row>
    <row r="1655" ht="12.75">
      <c r="Y1655"/>
    </row>
    <row r="1656" ht="12.75">
      <c r="Y1656"/>
    </row>
    <row r="1657" ht="12.75">
      <c r="Y1657"/>
    </row>
    <row r="1658" ht="12.75">
      <c r="Y1658"/>
    </row>
    <row r="1659" ht="12.75">
      <c r="Y1659"/>
    </row>
    <row r="1660" ht="12.75">
      <c r="Y1660"/>
    </row>
    <row r="1661" ht="12.75">
      <c r="Y1661"/>
    </row>
    <row r="1662" ht="12.75">
      <c r="Y1662"/>
    </row>
    <row r="1663" ht="12.75">
      <c r="Y1663"/>
    </row>
    <row r="1664" ht="12.75">
      <c r="Y1664"/>
    </row>
    <row r="1665" ht="12.75">
      <c r="Y1665"/>
    </row>
    <row r="1666" ht="12.75">
      <c r="Y1666"/>
    </row>
    <row r="1667" ht="12.75">
      <c r="Y1667"/>
    </row>
    <row r="1668" ht="12.75">
      <c r="Y1668"/>
    </row>
    <row r="1669" ht="12.75">
      <c r="Y1669"/>
    </row>
    <row r="1670" ht="12.75">
      <c r="Y1670"/>
    </row>
    <row r="1671" ht="12.75">
      <c r="Y1671"/>
    </row>
    <row r="1672" ht="12.75">
      <c r="Y1672"/>
    </row>
    <row r="1673" ht="12.75">
      <c r="Y1673"/>
    </row>
    <row r="1674" ht="12.75">
      <c r="Y1674"/>
    </row>
    <row r="1675" ht="12.75">
      <c r="Y1675"/>
    </row>
    <row r="1676" ht="12.75">
      <c r="Y1676"/>
    </row>
    <row r="1677" ht="12.75">
      <c r="Y1677"/>
    </row>
    <row r="1678" ht="12.75">
      <c r="Y1678"/>
    </row>
    <row r="1679" ht="12.75">
      <c r="Y1679"/>
    </row>
    <row r="1680" ht="12.75">
      <c r="Y1680"/>
    </row>
    <row r="1681" ht="12.75">
      <c r="Y1681"/>
    </row>
    <row r="1682" ht="12.75">
      <c r="Y1682"/>
    </row>
    <row r="1683" ht="12.75">
      <c r="Y1683"/>
    </row>
    <row r="1684" ht="12.75">
      <c r="Y1684"/>
    </row>
    <row r="1685" ht="12.75">
      <c r="Y1685"/>
    </row>
    <row r="1686" ht="12.75">
      <c r="Y1686"/>
    </row>
    <row r="1687" ht="12.75">
      <c r="Y1687"/>
    </row>
    <row r="1688" ht="12.75">
      <c r="Y1688"/>
    </row>
    <row r="1689" ht="12.75">
      <c r="Y1689"/>
    </row>
    <row r="1690" ht="12.75">
      <c r="Y1690"/>
    </row>
    <row r="1691" ht="12.75">
      <c r="Y1691"/>
    </row>
    <row r="1692" ht="12.75">
      <c r="Y1692"/>
    </row>
    <row r="1693" ht="12.75">
      <c r="Y1693"/>
    </row>
    <row r="1694" ht="12.75">
      <c r="Y1694"/>
    </row>
    <row r="1695" ht="12.75">
      <c r="Y1695"/>
    </row>
    <row r="1696" ht="12.75">
      <c r="Y1696"/>
    </row>
    <row r="1697" ht="12.75">
      <c r="Y1697"/>
    </row>
    <row r="1698" ht="12.75">
      <c r="Y1698"/>
    </row>
    <row r="1699" ht="12.75">
      <c r="Y1699"/>
    </row>
    <row r="1700" ht="12.75">
      <c r="Y1700"/>
    </row>
    <row r="1701" ht="12.75">
      <c r="Y1701"/>
    </row>
    <row r="1702" ht="12.75">
      <c r="Y1702"/>
    </row>
    <row r="1703" ht="12.75">
      <c r="Y1703"/>
    </row>
    <row r="1704" ht="12.75">
      <c r="Y1704"/>
    </row>
    <row r="1705" ht="12.75">
      <c r="Y1705"/>
    </row>
    <row r="1706" ht="12.75">
      <c r="Y1706"/>
    </row>
    <row r="1707" ht="12.75">
      <c r="Y1707"/>
    </row>
    <row r="1708" ht="12.75">
      <c r="Y1708"/>
    </row>
    <row r="1709" ht="12.75">
      <c r="Y1709"/>
    </row>
    <row r="1710" ht="12.75">
      <c r="Y1710"/>
    </row>
    <row r="1711" ht="12.75">
      <c r="Y1711"/>
    </row>
    <row r="1712" ht="12.75">
      <c r="Y1712"/>
    </row>
    <row r="1713" ht="12.75">
      <c r="Y1713"/>
    </row>
    <row r="1714" ht="12.75">
      <c r="Y1714"/>
    </row>
    <row r="1715" ht="12.75">
      <c r="Y1715"/>
    </row>
    <row r="1716" ht="12.75">
      <c r="Y1716"/>
    </row>
    <row r="1717" ht="12.75">
      <c r="Y1717"/>
    </row>
    <row r="1718" ht="12.75">
      <c r="Y1718"/>
    </row>
    <row r="1719" ht="12.75">
      <c r="Y1719"/>
    </row>
    <row r="1720" ht="12.75">
      <c r="Y1720"/>
    </row>
    <row r="1721" ht="12.75">
      <c r="Y1721"/>
    </row>
    <row r="1722" ht="12.75">
      <c r="Y1722"/>
    </row>
    <row r="1723" ht="12.75">
      <c r="Y1723"/>
    </row>
    <row r="1724" ht="12.75">
      <c r="Y1724"/>
    </row>
    <row r="1725" ht="12.75">
      <c r="Y1725"/>
    </row>
    <row r="1726" ht="12.75">
      <c r="Y1726"/>
    </row>
    <row r="1727" ht="12.75">
      <c r="Y1727"/>
    </row>
    <row r="1728" ht="12.75">
      <c r="Y1728"/>
    </row>
    <row r="1729" ht="12.75">
      <c r="Y1729"/>
    </row>
    <row r="1730" ht="12.75">
      <c r="Y1730"/>
    </row>
    <row r="1731" ht="12.75">
      <c r="Y1731"/>
    </row>
    <row r="1732" ht="12.75">
      <c r="Y1732"/>
    </row>
    <row r="1733" ht="12.75">
      <c r="Y1733"/>
    </row>
    <row r="1734" ht="12.75">
      <c r="Y1734"/>
    </row>
    <row r="1735" ht="12.75">
      <c r="Y1735"/>
    </row>
    <row r="1736" ht="12.75">
      <c r="Y1736"/>
    </row>
    <row r="1737" ht="12.75">
      <c r="Y1737"/>
    </row>
    <row r="1738" ht="12.75">
      <c r="Y1738"/>
    </row>
    <row r="1739" ht="12.75">
      <c r="Y1739"/>
    </row>
    <row r="1740" ht="12.75">
      <c r="Y1740"/>
    </row>
    <row r="1741" ht="12.75">
      <c r="Y1741"/>
    </row>
    <row r="1742" ht="12.75">
      <c r="Y1742"/>
    </row>
    <row r="1743" ht="12.75">
      <c r="Y1743"/>
    </row>
    <row r="1744" ht="12.75">
      <c r="Y1744"/>
    </row>
    <row r="1745" ht="12.75">
      <c r="Y1745"/>
    </row>
    <row r="1746" ht="12.75">
      <c r="Y1746"/>
    </row>
    <row r="1747" ht="12.75">
      <c r="Y1747"/>
    </row>
    <row r="1748" ht="12.75">
      <c r="Y1748"/>
    </row>
    <row r="1749" ht="12.75">
      <c r="Y1749"/>
    </row>
    <row r="1750" ht="12.75">
      <c r="Y1750"/>
    </row>
    <row r="1751" ht="12.75">
      <c r="Y1751"/>
    </row>
    <row r="1752" ht="12.75">
      <c r="Y1752"/>
    </row>
    <row r="1753" ht="12.75">
      <c r="Y1753"/>
    </row>
    <row r="1754" ht="12.75">
      <c r="Y1754"/>
    </row>
    <row r="1755" ht="12.75">
      <c r="Y1755"/>
    </row>
    <row r="1756" ht="12.75">
      <c r="Y1756"/>
    </row>
    <row r="1757" ht="12.75">
      <c r="Y1757"/>
    </row>
    <row r="1758" ht="12.75">
      <c r="Y1758"/>
    </row>
    <row r="1759" ht="12.75">
      <c r="Y1759"/>
    </row>
    <row r="1760" ht="12.75">
      <c r="Y1760"/>
    </row>
    <row r="1761" ht="12.75">
      <c r="Y1761"/>
    </row>
    <row r="1762" ht="12.75">
      <c r="Y1762"/>
    </row>
    <row r="1763" ht="12.75">
      <c r="Y1763"/>
    </row>
    <row r="1764" ht="12.75">
      <c r="Y1764"/>
    </row>
    <row r="1765" ht="12.75">
      <c r="Y1765"/>
    </row>
    <row r="1766" ht="12.75">
      <c r="Y1766"/>
    </row>
    <row r="1767" ht="12.75">
      <c r="Y1767"/>
    </row>
    <row r="1768" ht="12.75">
      <c r="Y1768"/>
    </row>
    <row r="1769" ht="12.75">
      <c r="Y1769"/>
    </row>
    <row r="1770" ht="12.75">
      <c r="Y1770"/>
    </row>
    <row r="1771" ht="12.75">
      <c r="Y1771"/>
    </row>
    <row r="1772" ht="12.75">
      <c r="Y1772"/>
    </row>
    <row r="1773" ht="12.75">
      <c r="Y1773"/>
    </row>
    <row r="1774" ht="12.75">
      <c r="Y1774"/>
    </row>
    <row r="1775" ht="12.75">
      <c r="Y1775"/>
    </row>
    <row r="1776" ht="12.75">
      <c r="Y1776"/>
    </row>
    <row r="1777" ht="12.75">
      <c r="Y1777"/>
    </row>
    <row r="1778" ht="12.75">
      <c r="Y1778"/>
    </row>
    <row r="1779" ht="12.75">
      <c r="Y1779"/>
    </row>
    <row r="1780" ht="12.75">
      <c r="Y1780"/>
    </row>
    <row r="1781" ht="12.75">
      <c r="Y1781"/>
    </row>
    <row r="1782" ht="12.75">
      <c r="Y1782"/>
    </row>
    <row r="1783" ht="12.75">
      <c r="Y1783"/>
    </row>
    <row r="1784" ht="12.75">
      <c r="Y1784"/>
    </row>
    <row r="1785" ht="12.75">
      <c r="Y1785"/>
    </row>
    <row r="1786" ht="12.75">
      <c r="Y1786"/>
    </row>
    <row r="1787" ht="12.75">
      <c r="Y1787"/>
    </row>
    <row r="1788" ht="12.75">
      <c r="Y1788"/>
    </row>
    <row r="1789" ht="12.75">
      <c r="Y1789"/>
    </row>
    <row r="1790" ht="12.75">
      <c r="Y1790"/>
    </row>
    <row r="1791" ht="12.75">
      <c r="Y1791"/>
    </row>
    <row r="1792" ht="12.75">
      <c r="Y1792"/>
    </row>
    <row r="1793" ht="12.75">
      <c r="Y1793"/>
    </row>
    <row r="1794" ht="12.75">
      <c r="Y1794"/>
    </row>
    <row r="1795" ht="12.75">
      <c r="Y1795"/>
    </row>
    <row r="1796" ht="12.75">
      <c r="Y1796"/>
    </row>
    <row r="1797" ht="12.75">
      <c r="Y1797"/>
    </row>
    <row r="1798" ht="12.75">
      <c r="Y1798"/>
    </row>
    <row r="1799" ht="12.75">
      <c r="Y1799"/>
    </row>
    <row r="1800" ht="12.75">
      <c r="Y1800"/>
    </row>
    <row r="1801" ht="12.75">
      <c r="Y1801"/>
    </row>
    <row r="1802" ht="12.75">
      <c r="Y1802"/>
    </row>
    <row r="1803" ht="12.75">
      <c r="Y1803"/>
    </row>
    <row r="1804" ht="12.75">
      <c r="Y1804"/>
    </row>
    <row r="1805" ht="12.75">
      <c r="Y1805"/>
    </row>
    <row r="1806" ht="12.75">
      <c r="Y1806"/>
    </row>
    <row r="1807" ht="12.75">
      <c r="Y1807"/>
    </row>
    <row r="1808" ht="12.75">
      <c r="Y1808"/>
    </row>
    <row r="1809" ht="12.75">
      <c r="Y1809"/>
    </row>
    <row r="1810" ht="12.75">
      <c r="Y1810"/>
    </row>
    <row r="1811" ht="12.75">
      <c r="Y1811"/>
    </row>
    <row r="1812" ht="12.75">
      <c r="Y1812"/>
    </row>
    <row r="1813" ht="12.75">
      <c r="Y1813"/>
    </row>
    <row r="1814" ht="12.75">
      <c r="Y1814"/>
    </row>
    <row r="1815" ht="12.75">
      <c r="Y1815"/>
    </row>
    <row r="1816" ht="12.75">
      <c r="Y1816"/>
    </row>
    <row r="1817" ht="12.75">
      <c r="Y1817"/>
    </row>
    <row r="1818" ht="12.75">
      <c r="Y1818"/>
    </row>
    <row r="1819" ht="12.75">
      <c r="Y1819"/>
    </row>
    <row r="1820" ht="12.75">
      <c r="Y1820"/>
    </row>
    <row r="1821" ht="12.75">
      <c r="Y1821"/>
    </row>
    <row r="1822" ht="12.75">
      <c r="Y1822"/>
    </row>
    <row r="1823" ht="12.75">
      <c r="Y1823"/>
    </row>
    <row r="1824" ht="12.75">
      <c r="Y1824"/>
    </row>
    <row r="1825" ht="12.75">
      <c r="Y1825"/>
    </row>
    <row r="1826" ht="12.75">
      <c r="Y1826"/>
    </row>
    <row r="1827" ht="12.75">
      <c r="Y1827"/>
    </row>
    <row r="1828" ht="12.75">
      <c r="Y1828"/>
    </row>
    <row r="1829" ht="12.75">
      <c r="Y1829"/>
    </row>
    <row r="1830" ht="12.75">
      <c r="Y1830"/>
    </row>
    <row r="1831" ht="12.75">
      <c r="Y1831"/>
    </row>
    <row r="1832" ht="12.75">
      <c r="Y1832"/>
    </row>
    <row r="1833" ht="12.75">
      <c r="Y1833"/>
    </row>
    <row r="1834" ht="12.75">
      <c r="Y1834"/>
    </row>
    <row r="1835" ht="12.75">
      <c r="Y1835"/>
    </row>
    <row r="1836" ht="12.75">
      <c r="Y1836"/>
    </row>
    <row r="1837" ht="12.75">
      <c r="Y1837"/>
    </row>
    <row r="1838" ht="12.75">
      <c r="Y1838"/>
    </row>
    <row r="1839" ht="12.75">
      <c r="Y1839"/>
    </row>
    <row r="1840" ht="12.75">
      <c r="Y1840"/>
    </row>
    <row r="1841" ht="12.75">
      <c r="Y1841"/>
    </row>
    <row r="1842" ht="12.75">
      <c r="Y1842"/>
    </row>
    <row r="1843" ht="12.75">
      <c r="Y1843"/>
    </row>
    <row r="1844" ht="12.75">
      <c r="Y1844"/>
    </row>
    <row r="1845" ht="12.75">
      <c r="Y1845"/>
    </row>
    <row r="1846" ht="12.75">
      <c r="Y1846"/>
    </row>
    <row r="1847" ht="12.75">
      <c r="Y1847"/>
    </row>
    <row r="1848" ht="12.75">
      <c r="Y1848"/>
    </row>
    <row r="1849" ht="12.75">
      <c r="Y1849"/>
    </row>
    <row r="1850" ht="12.75">
      <c r="Y1850"/>
    </row>
    <row r="1851" ht="12.75">
      <c r="Y1851"/>
    </row>
    <row r="1852" ht="12.75">
      <c r="Y1852"/>
    </row>
    <row r="1853" ht="12.75">
      <c r="Y1853"/>
    </row>
    <row r="1854" ht="12.75">
      <c r="Y1854"/>
    </row>
    <row r="1855" ht="12.75">
      <c r="Y1855"/>
    </row>
    <row r="1856" ht="12.75">
      <c r="Y1856"/>
    </row>
    <row r="1857" ht="12.75">
      <c r="Y1857"/>
    </row>
    <row r="1858" ht="12.75">
      <c r="Y1858"/>
    </row>
    <row r="1859" ht="12.75">
      <c r="Y1859"/>
    </row>
    <row r="1860" ht="12.75">
      <c r="Y1860"/>
    </row>
    <row r="1861" ht="12.75">
      <c r="Y1861"/>
    </row>
    <row r="1862" ht="12.75">
      <c r="Y1862"/>
    </row>
    <row r="1863" ht="12.75">
      <c r="Y1863"/>
    </row>
    <row r="1864" ht="12.75">
      <c r="Y1864"/>
    </row>
    <row r="1865" ht="12.75">
      <c r="Y1865"/>
    </row>
    <row r="1866" ht="12.75">
      <c r="Y1866"/>
    </row>
    <row r="1867" ht="12.75">
      <c r="Y1867"/>
    </row>
    <row r="1868" ht="12.75">
      <c r="Y1868"/>
    </row>
    <row r="1869" ht="12.75">
      <c r="Y1869"/>
    </row>
    <row r="1870" ht="12.75">
      <c r="Y1870"/>
    </row>
    <row r="1871" ht="12.75">
      <c r="Y1871"/>
    </row>
    <row r="1872" ht="12.75">
      <c r="Y1872"/>
    </row>
    <row r="1873" ht="12.75">
      <c r="Y1873"/>
    </row>
    <row r="1874" ht="12.75">
      <c r="Y1874"/>
    </row>
    <row r="1875" ht="12.75">
      <c r="Y1875"/>
    </row>
    <row r="1876" ht="12.75">
      <c r="Y1876"/>
    </row>
    <row r="1877" ht="12.75">
      <c r="Y1877"/>
    </row>
    <row r="1878" ht="12.75">
      <c r="Y1878"/>
    </row>
    <row r="1879" ht="12.75">
      <c r="Y1879"/>
    </row>
    <row r="1880" ht="12.75">
      <c r="Y1880"/>
    </row>
    <row r="1881" ht="12.75">
      <c r="Y1881"/>
    </row>
    <row r="1882" ht="12.75">
      <c r="Y1882"/>
    </row>
    <row r="1883" ht="12.75">
      <c r="Y1883"/>
    </row>
    <row r="1884" ht="12.75">
      <c r="Y1884"/>
    </row>
    <row r="1885" ht="12.75">
      <c r="Y1885"/>
    </row>
    <row r="1886" ht="12.75">
      <c r="Y1886"/>
    </row>
    <row r="1887" ht="12.75">
      <c r="Y1887"/>
    </row>
    <row r="1888" ht="12.75">
      <c r="Y1888"/>
    </row>
    <row r="1889" ht="12.75">
      <c r="Y1889"/>
    </row>
    <row r="1890" ht="12.75">
      <c r="Y1890"/>
    </row>
    <row r="1891" ht="12.75">
      <c r="Y1891"/>
    </row>
    <row r="1892" ht="12.75">
      <c r="Y1892"/>
    </row>
    <row r="1893" ht="12.75">
      <c r="Y1893"/>
    </row>
    <row r="1894" ht="12.75">
      <c r="Y1894"/>
    </row>
    <row r="1895" ht="12.75">
      <c r="Y1895"/>
    </row>
    <row r="1896" ht="12.75">
      <c r="Y1896"/>
    </row>
    <row r="1897" ht="12.75">
      <c r="Y1897"/>
    </row>
    <row r="1898" ht="12.75">
      <c r="Y1898"/>
    </row>
    <row r="1899" ht="12.75">
      <c r="Y1899"/>
    </row>
    <row r="1900" ht="12.75">
      <c r="Y1900"/>
    </row>
    <row r="1901" ht="12.75">
      <c r="Y1901"/>
    </row>
    <row r="1902" ht="12.75">
      <c r="Y1902"/>
    </row>
    <row r="1903" ht="12.75">
      <c r="Y1903"/>
    </row>
    <row r="1904" ht="12.75">
      <c r="Y1904"/>
    </row>
    <row r="1905" ht="12.75">
      <c r="Y1905"/>
    </row>
    <row r="1906" ht="12.75">
      <c r="Y1906"/>
    </row>
    <row r="1907" ht="12.75">
      <c r="Y1907"/>
    </row>
    <row r="1908" ht="12.75">
      <c r="Y1908"/>
    </row>
    <row r="1909" ht="12.75">
      <c r="Y1909"/>
    </row>
    <row r="1910" ht="12.75">
      <c r="Y1910"/>
    </row>
    <row r="1911" ht="12.75">
      <c r="Y1911"/>
    </row>
    <row r="1912" ht="12.75">
      <c r="Y1912"/>
    </row>
    <row r="1913" ht="12.75">
      <c r="Y1913"/>
    </row>
    <row r="1914" ht="12.75">
      <c r="Y1914"/>
    </row>
    <row r="1915" ht="12.75">
      <c r="Y1915"/>
    </row>
    <row r="1916" ht="12.75">
      <c r="Y1916"/>
    </row>
    <row r="1917" ht="12.75">
      <c r="Y1917"/>
    </row>
    <row r="1918" ht="12.75">
      <c r="Y1918"/>
    </row>
    <row r="1919" ht="12.75">
      <c r="Y1919"/>
    </row>
    <row r="1920" ht="12.75">
      <c r="Y1920"/>
    </row>
    <row r="1921" ht="12.75">
      <c r="Y1921"/>
    </row>
    <row r="1922" ht="12.75">
      <c r="Y1922"/>
    </row>
    <row r="1923" ht="12.75">
      <c r="Y1923"/>
    </row>
    <row r="1924" ht="12.75">
      <c r="Y1924"/>
    </row>
    <row r="1925" ht="12.75">
      <c r="Y1925"/>
    </row>
    <row r="1926" ht="12.75">
      <c r="Y1926"/>
    </row>
    <row r="1927" ht="12.75">
      <c r="Y1927"/>
    </row>
    <row r="1928" ht="12.75">
      <c r="Y1928"/>
    </row>
    <row r="1929" ht="12.75">
      <c r="Y1929"/>
    </row>
    <row r="1930" ht="12.75">
      <c r="Y1930"/>
    </row>
    <row r="1931" ht="12.75">
      <c r="Y1931"/>
    </row>
    <row r="1932" ht="12.75">
      <c r="Y1932"/>
    </row>
    <row r="1933" ht="12.75">
      <c r="Y1933"/>
    </row>
    <row r="1934" ht="12.75">
      <c r="Y1934"/>
    </row>
    <row r="1935" ht="12.75">
      <c r="Y1935"/>
    </row>
    <row r="1936" ht="12.75">
      <c r="Y1936"/>
    </row>
    <row r="1937" ht="12.75">
      <c r="Y1937"/>
    </row>
    <row r="1938" ht="12.75">
      <c r="Y1938"/>
    </row>
    <row r="1939" ht="12.75">
      <c r="Y1939"/>
    </row>
    <row r="1940" ht="12.75">
      <c r="Y1940"/>
    </row>
    <row r="1941" ht="12.75">
      <c r="Y1941"/>
    </row>
    <row r="1942" ht="12.75">
      <c r="Y1942"/>
    </row>
    <row r="1943" ht="12.75">
      <c r="Y1943"/>
    </row>
    <row r="1944" ht="12.75">
      <c r="Y1944"/>
    </row>
    <row r="1945" ht="12.75">
      <c r="Y1945"/>
    </row>
    <row r="1946" ht="12.75">
      <c r="Y1946"/>
    </row>
    <row r="1947" ht="12.75">
      <c r="Y1947"/>
    </row>
    <row r="1948" ht="12.75">
      <c r="Y1948"/>
    </row>
    <row r="1949" ht="12.75">
      <c r="Y1949"/>
    </row>
    <row r="1950" ht="12.75">
      <c r="Y1950"/>
    </row>
    <row r="1951" ht="12.75">
      <c r="Y1951"/>
    </row>
    <row r="1952" ht="12.75">
      <c r="Y1952"/>
    </row>
    <row r="1953" ht="12.75">
      <c r="Y1953"/>
    </row>
    <row r="1954" ht="12.75">
      <c r="Y1954"/>
    </row>
    <row r="1955" ht="12.75">
      <c r="Y1955"/>
    </row>
    <row r="1956" ht="12.75">
      <c r="Y1956"/>
    </row>
    <row r="1957" ht="12.75">
      <c r="Y1957"/>
    </row>
    <row r="1958" ht="12.75">
      <c r="Y1958"/>
    </row>
    <row r="1959" ht="12.75">
      <c r="Y1959"/>
    </row>
    <row r="1960" ht="12.75">
      <c r="Y1960"/>
    </row>
    <row r="1961" ht="12.75">
      <c r="Y1961"/>
    </row>
    <row r="1962" ht="12.75">
      <c r="Y1962"/>
    </row>
    <row r="1963" ht="12.75">
      <c r="Y1963"/>
    </row>
    <row r="1964" ht="12.75">
      <c r="Y1964"/>
    </row>
    <row r="1965" ht="12.75">
      <c r="Y1965"/>
    </row>
    <row r="1966" ht="12.75">
      <c r="Y1966"/>
    </row>
    <row r="1967" ht="12.75">
      <c r="Y1967"/>
    </row>
    <row r="1968" ht="12.75">
      <c r="Y1968"/>
    </row>
    <row r="1969" ht="12.75">
      <c r="Y1969"/>
    </row>
    <row r="1970" ht="12.75">
      <c r="Y1970"/>
    </row>
    <row r="1971" ht="12.75">
      <c r="Y1971"/>
    </row>
    <row r="1972" ht="12.75">
      <c r="Y1972"/>
    </row>
    <row r="1973" ht="12.75">
      <c r="Y1973"/>
    </row>
    <row r="1974" ht="12.75">
      <c r="Y1974"/>
    </row>
    <row r="1975" ht="12.75">
      <c r="Y1975"/>
    </row>
    <row r="1976" ht="12.75">
      <c r="Y1976"/>
    </row>
    <row r="1977" ht="12.75">
      <c r="Y1977"/>
    </row>
    <row r="1978" ht="12.75">
      <c r="Y1978"/>
    </row>
    <row r="1979" ht="12.75">
      <c r="Y1979"/>
    </row>
    <row r="1980" ht="12.75">
      <c r="Y1980"/>
    </row>
    <row r="1981" ht="12.75">
      <c r="Y1981"/>
    </row>
    <row r="1982" ht="12.75">
      <c r="Y1982"/>
    </row>
    <row r="1983" ht="12.75">
      <c r="Y1983"/>
    </row>
    <row r="1984" ht="12.75">
      <c r="Y1984"/>
    </row>
    <row r="1985" ht="12.75">
      <c r="Y1985"/>
    </row>
    <row r="1986" ht="12.75">
      <c r="Y1986"/>
    </row>
    <row r="1987" ht="12.75">
      <c r="Y1987"/>
    </row>
    <row r="1988" ht="12.75">
      <c r="Y1988"/>
    </row>
    <row r="1989" ht="12.75">
      <c r="Y1989"/>
    </row>
    <row r="1990" ht="12.75">
      <c r="Y1990"/>
    </row>
    <row r="1991" ht="12.75">
      <c r="Y1991"/>
    </row>
    <row r="1992" ht="12.75">
      <c r="Y1992"/>
    </row>
    <row r="1993" ht="12.75">
      <c r="Y1993"/>
    </row>
    <row r="1994" ht="12.75">
      <c r="Y1994"/>
    </row>
    <row r="1995" ht="12.75">
      <c r="Y1995"/>
    </row>
    <row r="1996" ht="12.75">
      <c r="Y1996"/>
    </row>
    <row r="1997" ht="12.75">
      <c r="Y1997"/>
    </row>
    <row r="1998" ht="12.75">
      <c r="Y1998"/>
    </row>
    <row r="1999" ht="12.75">
      <c r="Y1999"/>
    </row>
    <row r="2000" ht="12.75">
      <c r="Y2000"/>
    </row>
    <row r="2001" ht="12.75">
      <c r="Y2001"/>
    </row>
    <row r="2002" ht="12.75">
      <c r="Y2002"/>
    </row>
    <row r="2003" ht="12.75">
      <c r="Y2003"/>
    </row>
    <row r="2004" ht="12.75">
      <c r="Y2004"/>
    </row>
    <row r="2005" ht="12.75">
      <c r="Y2005"/>
    </row>
    <row r="2006" ht="12.75">
      <c r="Y2006"/>
    </row>
    <row r="2007" ht="12.75">
      <c r="Y2007"/>
    </row>
    <row r="2008" ht="12.75">
      <c r="Y2008"/>
    </row>
    <row r="2009" ht="12.75">
      <c r="Y2009"/>
    </row>
    <row r="2010" ht="12.75">
      <c r="Y2010"/>
    </row>
    <row r="2011" ht="12.75">
      <c r="Y2011"/>
    </row>
    <row r="2012" ht="12.75">
      <c r="Y2012"/>
    </row>
    <row r="2013" ht="12.75">
      <c r="Y2013"/>
    </row>
    <row r="2014" ht="12.75">
      <c r="Y2014"/>
    </row>
    <row r="2015" ht="12.75">
      <c r="Y2015"/>
    </row>
    <row r="2016" ht="12.75">
      <c r="Y2016"/>
    </row>
    <row r="2017" ht="12.75">
      <c r="Y2017"/>
    </row>
    <row r="2018" ht="12.75">
      <c r="Y2018"/>
    </row>
    <row r="2019" ht="12.75">
      <c r="Y2019"/>
    </row>
  </sheetData>
  <sheetProtection sheet="1" objects="1" scenarios="1" selectLockedCells="1"/>
  <mergeCells count="192">
    <mergeCell ref="B6:B7"/>
    <mergeCell ref="B23:T23"/>
    <mergeCell ref="B24:T24"/>
    <mergeCell ref="J6:J13"/>
    <mergeCell ref="R6:R13"/>
    <mergeCell ref="K6:L7"/>
    <mergeCell ref="S6:S7"/>
    <mergeCell ref="G13:I13"/>
    <mergeCell ref="G14:I14"/>
    <mergeCell ref="G21:I21"/>
    <mergeCell ref="C4:J4"/>
    <mergeCell ref="K4:R4"/>
    <mergeCell ref="M6:O7"/>
    <mergeCell ref="P6:Q7"/>
    <mergeCell ref="G5:I5"/>
    <mergeCell ref="D5:F5"/>
    <mergeCell ref="G9:I9"/>
    <mergeCell ref="G10:I10"/>
    <mergeCell ref="C6:C7"/>
    <mergeCell ref="S4:T4"/>
    <mergeCell ref="D6:F7"/>
    <mergeCell ref="G6:I7"/>
    <mergeCell ref="T6:T7"/>
    <mergeCell ref="K10:L10"/>
    <mergeCell ref="M9:O9"/>
    <mergeCell ref="M10:O10"/>
    <mergeCell ref="G20:I20"/>
    <mergeCell ref="G11:I11"/>
    <mergeCell ref="D8:F8"/>
    <mergeCell ref="D9:F9"/>
    <mergeCell ref="D10:F10"/>
    <mergeCell ref="D11:F11"/>
    <mergeCell ref="G16:I16"/>
    <mergeCell ref="G17:I17"/>
    <mergeCell ref="G18:I18"/>
    <mergeCell ref="G19:I19"/>
    <mergeCell ref="F47:T47"/>
    <mergeCell ref="F50:T50"/>
    <mergeCell ref="N49:P49"/>
    <mergeCell ref="F49:K49"/>
    <mergeCell ref="F48:T48"/>
    <mergeCell ref="Q49:R49"/>
    <mergeCell ref="S49:T49"/>
    <mergeCell ref="F46:T46"/>
    <mergeCell ref="M40:P40"/>
    <mergeCell ref="R40:T40"/>
    <mergeCell ref="F41:T41"/>
    <mergeCell ref="F42:T42"/>
    <mergeCell ref="F43:T43"/>
    <mergeCell ref="F44:T44"/>
    <mergeCell ref="F45:T45"/>
    <mergeCell ref="B51:T51"/>
    <mergeCell ref="F52:K52"/>
    <mergeCell ref="B49:E49"/>
    <mergeCell ref="B50:E50"/>
    <mergeCell ref="B52:E52"/>
    <mergeCell ref="L52:P52"/>
    <mergeCell ref="Q52:T52"/>
    <mergeCell ref="B45:E45"/>
    <mergeCell ref="B46:E46"/>
    <mergeCell ref="B47:E47"/>
    <mergeCell ref="B48:E48"/>
    <mergeCell ref="B41:E41"/>
    <mergeCell ref="B42:E44"/>
    <mergeCell ref="I30:K30"/>
    <mergeCell ref="L30:M30"/>
    <mergeCell ref="I31:K31"/>
    <mergeCell ref="L31:M31"/>
    <mergeCell ref="B40:E40"/>
    <mergeCell ref="F40:K40"/>
    <mergeCell ref="B39:T39"/>
    <mergeCell ref="B37:P37"/>
    <mergeCell ref="L28:M28"/>
    <mergeCell ref="L29:M29"/>
    <mergeCell ref="B30:D30"/>
    <mergeCell ref="B31:D31"/>
    <mergeCell ref="E30:G30"/>
    <mergeCell ref="E31:G31"/>
    <mergeCell ref="K16:L16"/>
    <mergeCell ref="K17:L17"/>
    <mergeCell ref="M22:O22"/>
    <mergeCell ref="B25:T25"/>
    <mergeCell ref="M19:O19"/>
    <mergeCell ref="M20:O20"/>
    <mergeCell ref="M21:O21"/>
    <mergeCell ref="P17:Q17"/>
    <mergeCell ref="P22:Q22"/>
    <mergeCell ref="P18:Q18"/>
    <mergeCell ref="B1:T1"/>
    <mergeCell ref="B2:T2"/>
    <mergeCell ref="B3:T3"/>
    <mergeCell ref="G8:I8"/>
    <mergeCell ref="K5:L5"/>
    <mergeCell ref="K8:L8"/>
    <mergeCell ref="M5:O5"/>
    <mergeCell ref="M8:O8"/>
    <mergeCell ref="P5:Q5"/>
    <mergeCell ref="P8:Q8"/>
    <mergeCell ref="K14:L14"/>
    <mergeCell ref="K15:L15"/>
    <mergeCell ref="G22:I22"/>
    <mergeCell ref="G12:I12"/>
    <mergeCell ref="K22:L22"/>
    <mergeCell ref="K18:L18"/>
    <mergeCell ref="K19:L19"/>
    <mergeCell ref="K20:L20"/>
    <mergeCell ref="K21:L21"/>
    <mergeCell ref="G15:I15"/>
    <mergeCell ref="K11:L11"/>
    <mergeCell ref="K12:L12"/>
    <mergeCell ref="K13:L13"/>
    <mergeCell ref="K9:L9"/>
    <mergeCell ref="M15:O15"/>
    <mergeCell ref="M16:O16"/>
    <mergeCell ref="M17:O17"/>
    <mergeCell ref="M18:O18"/>
    <mergeCell ref="M11:O11"/>
    <mergeCell ref="M12:O12"/>
    <mergeCell ref="M13:O13"/>
    <mergeCell ref="M14:O14"/>
    <mergeCell ref="P19:Q19"/>
    <mergeCell ref="P20:Q20"/>
    <mergeCell ref="P21:Q21"/>
    <mergeCell ref="P13:Q13"/>
    <mergeCell ref="P14:Q14"/>
    <mergeCell ref="P15:Q15"/>
    <mergeCell ref="P16:Q16"/>
    <mergeCell ref="P9:Q9"/>
    <mergeCell ref="R33:T33"/>
    <mergeCell ref="R34:T34"/>
    <mergeCell ref="R35:T35"/>
    <mergeCell ref="O33:P33"/>
    <mergeCell ref="O34:P34"/>
    <mergeCell ref="O35:P35"/>
    <mergeCell ref="P10:Q10"/>
    <mergeCell ref="P11:Q11"/>
    <mergeCell ref="P12:Q12"/>
    <mergeCell ref="O36:P36"/>
    <mergeCell ref="O27:P27"/>
    <mergeCell ref="O28:P28"/>
    <mergeCell ref="O29:P29"/>
    <mergeCell ref="O30:P30"/>
    <mergeCell ref="O31:P31"/>
    <mergeCell ref="O32:P32"/>
    <mergeCell ref="R36:T36"/>
    <mergeCell ref="R27:T27"/>
    <mergeCell ref="R28:T28"/>
    <mergeCell ref="R29:T29"/>
    <mergeCell ref="R32:T32"/>
    <mergeCell ref="R30:T30"/>
    <mergeCell ref="R31:T31"/>
    <mergeCell ref="L33:M33"/>
    <mergeCell ref="L34:M34"/>
    <mergeCell ref="L35:M35"/>
    <mergeCell ref="L32:M32"/>
    <mergeCell ref="L36:M36"/>
    <mergeCell ref="I36:K36"/>
    <mergeCell ref="I27:K27"/>
    <mergeCell ref="I28:K28"/>
    <mergeCell ref="I29:K29"/>
    <mergeCell ref="I32:K32"/>
    <mergeCell ref="I33:K33"/>
    <mergeCell ref="I34:K34"/>
    <mergeCell ref="I35:K35"/>
    <mergeCell ref="L27:M27"/>
    <mergeCell ref="B36:D36"/>
    <mergeCell ref="E27:G27"/>
    <mergeCell ref="E28:G28"/>
    <mergeCell ref="E29:G29"/>
    <mergeCell ref="E32:G32"/>
    <mergeCell ref="E33:G33"/>
    <mergeCell ref="E35:G35"/>
    <mergeCell ref="E36:G36"/>
    <mergeCell ref="E34:G34"/>
    <mergeCell ref="B32:D32"/>
    <mergeCell ref="B33:D33"/>
    <mergeCell ref="B34:D34"/>
    <mergeCell ref="B35:D35"/>
    <mergeCell ref="B27:D27"/>
    <mergeCell ref="B28:D28"/>
    <mergeCell ref="B29:D29"/>
    <mergeCell ref="D22:F22"/>
    <mergeCell ref="D18:F18"/>
    <mergeCell ref="D19:F19"/>
    <mergeCell ref="D20:F20"/>
    <mergeCell ref="D21:F21"/>
    <mergeCell ref="D16:F16"/>
    <mergeCell ref="D17:F17"/>
    <mergeCell ref="D12:F12"/>
    <mergeCell ref="D13:F13"/>
    <mergeCell ref="D14:F14"/>
    <mergeCell ref="D15:F15"/>
  </mergeCells>
  <dataValidations count="5">
    <dataValidation type="list" allowBlank="1" showInputMessage="1" showErrorMessage="1" sqref="I28:K36">
      <formula1>$G$70:$G$80</formula1>
    </dataValidation>
    <dataValidation type="list" allowBlank="1" showInputMessage="1" showErrorMessage="1" sqref="L28:M36">
      <formula1>$H$70:$H$71</formula1>
    </dataValidation>
    <dataValidation type="list" allowBlank="1" showInputMessage="1" showErrorMessage="1" sqref="H28:H36">
      <formula1>$F$70:$F$101</formula1>
    </dataValidation>
    <dataValidation type="list" allowBlank="1" showInputMessage="1" showErrorMessage="1" sqref="F47">
      <formula1>$P$57:$P$58</formula1>
    </dataValidation>
    <dataValidation type="list" allowBlank="1" showInputMessage="1" showErrorMessage="1" sqref="E28:G36">
      <formula1>$E$70:$E$76</formula1>
    </dataValidation>
  </dataValidations>
  <printOptions/>
  <pageMargins left="0.35433070866141736" right="0.35433070866141736" top="0.3937007874015748" bottom="0.3937007874015748" header="0.31496062992125984" footer="0.3149606299212598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Evil GingerWitch</dc:creator>
  <cp:keywords/>
  <dc:description/>
  <cp:lastModifiedBy>Bee</cp:lastModifiedBy>
  <cp:lastPrinted>2007-11-07T03:48:39Z</cp:lastPrinted>
  <dcterms:created xsi:type="dcterms:W3CDTF">2006-12-07T19:03:58Z</dcterms:created>
  <dcterms:modified xsi:type="dcterms:W3CDTF">2007-12-17T10:58:51Z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